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soporte\Desktop\ramon procesos\CSM-2021-324 ADQ. MATERIALES DE JARDINERIA (2DO PEDIDO 2021)\"/>
    </mc:Choice>
  </mc:AlternateContent>
  <xr:revisionPtr revIDLastSave="0" documentId="13_ncr:1_{2AB55194-E987-4D97-AA97-58A124939F3B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L11" i="5" s="1"/>
  <c r="N11" i="5" s="1"/>
  <c r="M11" i="5"/>
  <c r="L23" i="5" s="1"/>
  <c r="M12" i="5"/>
  <c r="M13" i="5"/>
  <c r="M14" i="5"/>
  <c r="M15" i="5"/>
  <c r="M16" i="5"/>
  <c r="M17" i="5"/>
  <c r="M18" i="5"/>
  <c r="M19" i="5"/>
  <c r="M20" i="5"/>
  <c r="M21" i="5"/>
  <c r="J12" i="5"/>
  <c r="K12" i="5" s="1"/>
  <c r="J13" i="5"/>
  <c r="L13" i="5" s="1"/>
  <c r="N13" i="5" s="1"/>
  <c r="J14" i="5"/>
  <c r="L14" i="5" s="1"/>
  <c r="N14" i="5" s="1"/>
  <c r="J15" i="5"/>
  <c r="L15" i="5" s="1"/>
  <c r="N15" i="5" s="1"/>
  <c r="J16" i="5"/>
  <c r="L16" i="5" s="1"/>
  <c r="N16" i="5" s="1"/>
  <c r="J17" i="5"/>
  <c r="K17" i="5" s="1"/>
  <c r="J18" i="5"/>
  <c r="K18" i="5" s="1"/>
  <c r="J19" i="5"/>
  <c r="K19" i="5" s="1"/>
  <c r="J20" i="5"/>
  <c r="L20" i="5" s="1"/>
  <c r="N20" i="5" s="1"/>
  <c r="J21" i="5"/>
  <c r="K21" i="5" s="1"/>
  <c r="L17" i="5"/>
  <c r="N17" i="5" s="1"/>
  <c r="L18" i="5"/>
  <c r="N18" i="5" s="1"/>
  <c r="K11" i="5" l="1"/>
  <c r="L24" i="5" s="1"/>
  <c r="L19" i="5"/>
  <c r="N19" i="5" s="1"/>
  <c r="K15" i="5"/>
  <c r="K14" i="5"/>
  <c r="K13" i="5"/>
  <c r="K20" i="5"/>
  <c r="K16" i="5"/>
  <c r="L12" i="5"/>
  <c r="N12" i="5" s="1"/>
  <c r="L21" i="5"/>
  <c r="N21" i="5" s="1"/>
  <c r="L26" i="5" l="1"/>
</calcChain>
</file>

<file path=xl/sharedStrings.xml><?xml version="1.0" encoding="utf-8"?>
<sst xmlns="http://schemas.openxmlformats.org/spreadsheetml/2006/main" count="47" uniqueCount="39">
  <si>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</si>
  <si>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</si>
  <si>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</si>
  <si>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</si>
  <si>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</si>
  <si>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</si>
  <si>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</si>
  <si>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</si>
  <si>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</si>
  <si>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</si>
  <si>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</si>
  <si>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</si>
  <si>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</si>
  <si>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</si>
  <si>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</si>
  <si>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</si>
  <si>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</si>
  <si>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</si>
  <si>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</si>
  <si>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</si>
  <si>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</si>
  <si>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</si>
  <si>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 Light"/>
        <family val="2"/>
      </rPr>
      <t xml:space="preserve">HACHA FORJADA   </t>
    </r>
    <r>
      <rPr>
        <sz val="11"/>
        <color theme="1"/>
        <rFont val="Calibri Light"/>
        <family val="2"/>
      </rPr>
      <t xml:space="preserve">                                                                   (1.5 LB CAZADORA C/MANGO MADERA)</t>
    </r>
  </si>
  <si>
    <r>
      <rPr>
        <b/>
        <sz val="11"/>
        <color theme="1"/>
        <rFont val="Calibri Light"/>
        <family val="2"/>
      </rPr>
      <t xml:space="preserve">AZADA 2.0 LB   </t>
    </r>
    <r>
      <rPr>
        <sz val="11"/>
        <color theme="1"/>
        <rFont val="Calibri Light"/>
        <family val="2"/>
      </rPr>
      <t xml:space="preserve">                                                                   (C/ MANGO MADERA)</t>
    </r>
  </si>
  <si>
    <r>
      <rPr>
        <b/>
        <sz val="11"/>
        <color theme="1"/>
        <rFont val="Calibri Light"/>
        <family val="2"/>
      </rPr>
      <t xml:space="preserve">LONA PLÁSTICA    </t>
    </r>
    <r>
      <rPr>
        <sz val="11"/>
        <color theme="1"/>
        <rFont val="Calibri Light"/>
        <family val="2"/>
      </rPr>
      <t xml:space="preserve">                                                                   (MAMEY 14X14MESH/180GSM)</t>
    </r>
  </si>
  <si>
    <r>
      <rPr>
        <b/>
        <sz val="11"/>
        <color theme="1"/>
        <rFont val="Calibri Light"/>
        <family val="2"/>
      </rPr>
      <t xml:space="preserve">RASTRILLO PLÁSTICO PARA JARDÍN  </t>
    </r>
    <r>
      <rPr>
        <sz val="11"/>
        <color theme="1"/>
        <rFont val="Calibri Light"/>
        <family val="2"/>
      </rPr>
      <t xml:space="preserve">                                                                   </t>
    </r>
  </si>
  <si>
    <r>
      <rPr>
        <b/>
        <sz val="11"/>
        <color theme="1"/>
        <rFont val="Calibri Light"/>
        <family val="2"/>
      </rPr>
      <t xml:space="preserve">QUEMADOR DE HIERBA (HERBICIDA)   </t>
    </r>
    <r>
      <rPr>
        <sz val="11"/>
        <color theme="1"/>
        <rFont val="Calibri Light"/>
        <family val="2"/>
      </rPr>
      <t xml:space="preserve">                                                                   </t>
    </r>
  </si>
  <si>
    <t>CSM-2021-324</t>
  </si>
  <si>
    <t>Adquisición de materiales para la Brigada de Jardinería de la Unidad de Servicios y Mantenimiento 
(2do. Pedido 2021)</t>
  </si>
  <si>
    <t>ROLLO</t>
  </si>
  <si>
    <t>GALÓN</t>
  </si>
  <si>
    <r>
      <rPr>
        <b/>
        <sz val="11"/>
        <color theme="1"/>
        <rFont val="Calibri Light"/>
        <family val="2"/>
      </rPr>
      <t xml:space="preserve">MARCO PARA SEGUETA DE 12"   </t>
    </r>
    <r>
      <rPr>
        <sz val="11"/>
        <color theme="1"/>
        <rFont val="Calibri Light"/>
        <family val="2"/>
      </rPr>
      <t xml:space="preserve">                                                                   (METÁLICO)</t>
    </r>
  </si>
  <si>
    <r>
      <rPr>
        <b/>
        <sz val="11"/>
        <color theme="1"/>
        <rFont val="Calibri Light"/>
        <family val="2"/>
      </rPr>
      <t xml:space="preserve">TIJERAS P/PODAR HOJA LARGA 19"    </t>
    </r>
    <r>
      <rPr>
        <sz val="11"/>
        <color theme="1"/>
        <rFont val="Calibri Light"/>
        <family val="2"/>
      </rPr>
      <t xml:space="preserve">                                                                   (MANGO DE MADERA)</t>
    </r>
  </si>
  <si>
    <r>
      <rPr>
        <b/>
        <sz val="11"/>
        <color theme="1"/>
        <rFont val="Calibri Light"/>
        <family val="2"/>
      </rPr>
      <t xml:space="preserve">HILO PARA CORTA-GRAMA TIPO DESBROZADORA (TRIMERS)    </t>
    </r>
    <r>
      <rPr>
        <sz val="11"/>
        <color theme="1"/>
        <rFont val="Calibri Light"/>
        <family val="2"/>
      </rPr>
      <t xml:space="preserve">                                                                   (2.4MM X 12M)</t>
    </r>
  </si>
  <si>
    <r>
      <rPr>
        <b/>
        <sz val="11"/>
        <color theme="1"/>
        <rFont val="Calibri Light"/>
        <family val="2"/>
      </rPr>
      <t xml:space="preserve">TIJERAS DE PODAR TELESCÓPICAS PARA ÁRBOLES   </t>
    </r>
    <r>
      <rPr>
        <sz val="11"/>
        <color theme="1"/>
        <rFont val="Calibri Light"/>
        <family val="2"/>
      </rPr>
      <t xml:space="preserve">                                                                   (2,900 MM, CAPACIDAD DE CORTE DE 32 MM) (GUILLOTINA PARA JARDÍN)</t>
    </r>
  </si>
  <si>
    <r>
      <rPr>
        <b/>
        <sz val="11"/>
        <color theme="1"/>
        <rFont val="Calibri Light"/>
        <family val="2"/>
      </rPr>
      <t>CADENA PARA MOTO SIERRA (CHAINSAW) DE 18"</t>
    </r>
    <r>
      <rPr>
        <sz val="11"/>
        <color theme="1"/>
        <rFont val="Calibri Light"/>
        <family val="2"/>
      </rPr>
      <t xml:space="preserve">                                                               </t>
    </r>
  </si>
  <si>
    <r>
      <rPr>
        <b/>
        <sz val="11"/>
        <color theme="1"/>
        <rFont val="Calibri Light"/>
        <family val="2"/>
      </rPr>
      <t xml:space="preserve">HOJA DE SEGUETA DE 12"  </t>
    </r>
    <r>
      <rPr>
        <sz val="11"/>
        <color theme="1"/>
        <rFont val="Calibri Light"/>
        <family val="2"/>
      </rPr>
      <t xml:space="preserve">                                                                   </t>
    </r>
  </si>
  <si>
    <t>OFERTA ECONÓMICA</t>
  </si>
  <si>
    <t>Marca , Modelo y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</si>
</sst>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164" fontId="5" fillId="4" borderId="3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  <protection hidden="1"/>
    </xf>
    <xf numFmtId="164" fontId="5" fillId="4" borderId="6" xfId="0" applyNumberFormat="1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164" fontId="5" fillId="4" borderId="8" xfId="0" applyNumberFormat="1" applyFont="1" applyFill="1" applyBorder="1" applyAlignment="1" applyProtection="1">
      <alignment vertical="center"/>
    </xf>
    <xf numFmtId="164" fontId="5" fillId="4" borderId="9" xfId="0" applyNumberFormat="1" applyFont="1" applyFill="1" applyBorder="1" applyAlignment="1" applyProtection="1">
      <alignment vertical="center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9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center" wrapText="1"/>
    </xf>
    <xf numFmtId="164" fontId="11" fillId="4" borderId="13" xfId="0" applyNumberFormat="1" applyFont="1" applyFill="1" applyBorder="1" applyAlignment="1" applyProtection="1">
      <alignment horizontal="center" vertical="center"/>
    </xf>
    <xf numFmtId="164" fontId="11" fillId="4" borderId="14" xfId="0" applyNumberFormat="1" applyFont="1" applyFill="1" applyBorder="1" applyAlignment="1" applyProtection="1">
      <alignment horizontal="center" vertical="center"/>
    </xf>
    <xf numFmtId="164" fontId="11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4" zoomScale="90" zoomScaleNormal="90" zoomScaleSheetLayoutView="100" workbookViewId="0">
      <selection activeCell="G11" sqref="G11"/>
    </sheetView>
  </sheetViews>
  <sheetFormatPr baseColWidth="10" defaultColWidth="11.42578125" defaultRowHeight="15" x14ac:dyDescent="0.25"/>
  <cols>
    <col min="1" max="1" width="6.42578125" style="2" customWidth="1"/>
    <col min="2" max="2" width="16.28515625" style="2" customWidth="1"/>
    <col min="3" max="3" width="13.140625" style="2" customWidth="1"/>
    <col min="4" max="4" width="18.7109375" style="2" customWidth="1"/>
    <col min="5" max="5" width="41.14062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9.7109375" style="2" hidden="1" customWidth="1"/>
    <col min="12" max="12" width="21" style="2" customWidth="1"/>
    <col min="13" max="13" width="10.8554687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9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9.5" thickBot="1" x14ac:dyDescent="0.3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52.5" customHeight="1" x14ac:dyDescent="0.25">
      <c r="A5" s="93" t="s">
        <v>0</v>
      </c>
      <c r="B5" s="54"/>
      <c r="C5" s="90" t="s">
        <v>28</v>
      </c>
      <c r="D5" s="90"/>
      <c r="E5" s="90"/>
      <c r="F5" s="90"/>
      <c r="G5" s="90"/>
      <c r="H5" s="90"/>
      <c r="I5" s="54" t="s">
        <v>1</v>
      </c>
      <c r="J5" s="54"/>
      <c r="K5" s="8"/>
      <c r="L5" s="48" t="s">
        <v>27</v>
      </c>
      <c r="M5" s="48"/>
      <c r="N5" s="49"/>
    </row>
    <row r="6" spans="1:14" ht="30" customHeight="1" x14ac:dyDescent="0.25">
      <c r="A6" s="57" t="s">
        <v>2</v>
      </c>
      <c r="B6" s="55"/>
      <c r="C6" s="91"/>
      <c r="D6" s="91"/>
      <c r="E6" s="91"/>
      <c r="F6" s="91"/>
      <c r="G6" s="91"/>
      <c r="H6" s="91"/>
      <c r="I6" s="55" t="s">
        <v>3</v>
      </c>
      <c r="J6" s="55"/>
      <c r="K6" s="7"/>
      <c r="L6" s="50"/>
      <c r="M6" s="50"/>
      <c r="N6" s="51"/>
    </row>
    <row r="7" spans="1:14" ht="30" customHeight="1" thickBot="1" x14ac:dyDescent="0.3">
      <c r="A7" s="59" t="s">
        <v>4</v>
      </c>
      <c r="B7" s="56"/>
      <c r="C7" s="92"/>
      <c r="D7" s="92"/>
      <c r="E7" s="92"/>
      <c r="F7" s="92"/>
      <c r="G7" s="92"/>
      <c r="H7" s="92"/>
      <c r="I7" s="56" t="s">
        <v>5</v>
      </c>
      <c r="J7" s="56"/>
      <c r="K7" s="9"/>
      <c r="L7" s="52"/>
      <c r="M7" s="52"/>
      <c r="N7" s="53"/>
    </row>
    <row r="8" spans="1:14" ht="6" customHeight="1" thickBot="1" x14ac:dyDescent="0.3">
      <c r="A8" s="4"/>
      <c r="B8" s="4"/>
      <c r="C8" s="4"/>
      <c r="D8" s="4"/>
      <c r="E8" s="4"/>
      <c r="F8" s="13"/>
      <c r="G8" s="13"/>
      <c r="H8" s="13"/>
      <c r="I8" s="13"/>
      <c r="J8" s="13"/>
      <c r="K8" s="13"/>
      <c r="L8" s="13"/>
      <c r="M8" s="13"/>
      <c r="N8" s="13"/>
    </row>
    <row r="9" spans="1:14" ht="30.75" thickBot="1" x14ac:dyDescent="0.3">
      <c r="A9" s="11" t="s">
        <v>6</v>
      </c>
      <c r="B9" s="58" t="s">
        <v>7</v>
      </c>
      <c r="C9" s="58"/>
      <c r="D9" s="58"/>
      <c r="E9" s="14" t="s">
        <v>38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/>
      <c r="L9" s="14" t="s">
        <v>13</v>
      </c>
      <c r="M9" s="14"/>
      <c r="N9" s="12" t="s">
        <v>14</v>
      </c>
    </row>
    <row r="10" spans="1:14" ht="6" customHeight="1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54.95" customHeight="1" x14ac:dyDescent="0.25">
      <c r="A11" s="21">
        <v>1</v>
      </c>
      <c r="B11" s="88" t="s">
        <v>22</v>
      </c>
      <c r="C11" s="88"/>
      <c r="D11" s="88"/>
      <c r="E11" s="22"/>
      <c r="F11" s="23" t="s">
        <v>15</v>
      </c>
      <c r="G11" s="24">
        <v>2</v>
      </c>
      <c r="H11" s="35"/>
      <c r="I11" s="36"/>
      <c r="J11" s="25">
        <f>H11*I11</f>
        <v>0</v>
      </c>
      <c r="K11" s="25">
        <f t="shared" ref="K11:K20" si="0">G11*J11</f>
        <v>0</v>
      </c>
      <c r="L11" s="25">
        <f t="shared" ref="L11:L21" si="1">H11+J11</f>
        <v>0</v>
      </c>
      <c r="M11" s="25">
        <f>G11*H11</f>
        <v>0</v>
      </c>
      <c r="N11" s="26">
        <f t="shared" ref="N11:N21" si="2">G11*L11</f>
        <v>0</v>
      </c>
    </row>
    <row r="12" spans="1:14" ht="54.95" customHeight="1" x14ac:dyDescent="0.25">
      <c r="A12" s="27">
        <v>2</v>
      </c>
      <c r="B12" s="60" t="s">
        <v>23</v>
      </c>
      <c r="C12" s="60"/>
      <c r="D12" s="60"/>
      <c r="E12" s="17"/>
      <c r="F12" s="18" t="s">
        <v>15</v>
      </c>
      <c r="G12" s="19">
        <v>1</v>
      </c>
      <c r="H12" s="37"/>
      <c r="I12" s="38"/>
      <c r="J12" s="20">
        <f t="shared" ref="J12:J19" si="3">H12*I12</f>
        <v>0</v>
      </c>
      <c r="K12" s="20">
        <f t="shared" ref="K12:K19" si="4">G12*J12</f>
        <v>0</v>
      </c>
      <c r="L12" s="20">
        <f t="shared" si="1"/>
        <v>0</v>
      </c>
      <c r="M12" s="20">
        <f t="shared" ref="M12:M19" si="5">G12*H12</f>
        <v>0</v>
      </c>
      <c r="N12" s="28">
        <f t="shared" si="2"/>
        <v>0</v>
      </c>
    </row>
    <row r="13" spans="1:14" ht="54.95" customHeight="1" x14ac:dyDescent="0.25">
      <c r="A13" s="27">
        <v>3</v>
      </c>
      <c r="B13" s="60" t="s">
        <v>31</v>
      </c>
      <c r="C13" s="60"/>
      <c r="D13" s="60"/>
      <c r="E13" s="17"/>
      <c r="F13" s="18" t="s">
        <v>15</v>
      </c>
      <c r="G13" s="19">
        <v>6</v>
      </c>
      <c r="H13" s="37"/>
      <c r="I13" s="38"/>
      <c r="J13" s="20">
        <f t="shared" si="3"/>
        <v>0</v>
      </c>
      <c r="K13" s="20">
        <f t="shared" si="4"/>
        <v>0</v>
      </c>
      <c r="L13" s="20">
        <f t="shared" si="1"/>
        <v>0</v>
      </c>
      <c r="M13" s="20">
        <f t="shared" si="5"/>
        <v>0</v>
      </c>
      <c r="N13" s="28">
        <f t="shared" si="2"/>
        <v>0</v>
      </c>
    </row>
    <row r="14" spans="1:14" ht="54.95" customHeight="1" x14ac:dyDescent="0.25">
      <c r="A14" s="27">
        <v>4</v>
      </c>
      <c r="B14" s="60" t="s">
        <v>36</v>
      </c>
      <c r="C14" s="60"/>
      <c r="D14" s="60"/>
      <c r="E14" s="17"/>
      <c r="F14" s="18" t="s">
        <v>15</v>
      </c>
      <c r="G14" s="19">
        <v>60</v>
      </c>
      <c r="H14" s="37"/>
      <c r="I14" s="38"/>
      <c r="J14" s="20">
        <f t="shared" si="3"/>
        <v>0</v>
      </c>
      <c r="K14" s="20">
        <f t="shared" si="4"/>
        <v>0</v>
      </c>
      <c r="L14" s="20">
        <f t="shared" si="1"/>
        <v>0</v>
      </c>
      <c r="M14" s="20">
        <f t="shared" si="5"/>
        <v>0</v>
      </c>
      <c r="N14" s="28">
        <f t="shared" si="2"/>
        <v>0</v>
      </c>
    </row>
    <row r="15" spans="1:14" ht="54.95" customHeight="1" x14ac:dyDescent="0.25">
      <c r="A15" s="27">
        <v>5</v>
      </c>
      <c r="B15" s="60" t="s">
        <v>24</v>
      </c>
      <c r="C15" s="60"/>
      <c r="D15" s="60"/>
      <c r="E15" s="17"/>
      <c r="F15" s="18" t="s">
        <v>15</v>
      </c>
      <c r="G15" s="19">
        <v>2</v>
      </c>
      <c r="H15" s="37"/>
      <c r="I15" s="38"/>
      <c r="J15" s="20">
        <f t="shared" si="3"/>
        <v>0</v>
      </c>
      <c r="K15" s="20">
        <f t="shared" si="4"/>
        <v>0</v>
      </c>
      <c r="L15" s="20">
        <f t="shared" si="1"/>
        <v>0</v>
      </c>
      <c r="M15" s="20">
        <f t="shared" si="5"/>
        <v>0</v>
      </c>
      <c r="N15" s="28">
        <f t="shared" si="2"/>
        <v>0</v>
      </c>
    </row>
    <row r="16" spans="1:14" ht="54.95" customHeight="1" x14ac:dyDescent="0.25">
      <c r="A16" s="27">
        <v>6</v>
      </c>
      <c r="B16" s="60" t="s">
        <v>32</v>
      </c>
      <c r="C16" s="60"/>
      <c r="D16" s="60"/>
      <c r="E16" s="17"/>
      <c r="F16" s="18" t="s">
        <v>15</v>
      </c>
      <c r="G16" s="19">
        <v>12</v>
      </c>
      <c r="H16" s="37"/>
      <c r="I16" s="38"/>
      <c r="J16" s="20">
        <f t="shared" si="3"/>
        <v>0</v>
      </c>
      <c r="K16" s="20">
        <f t="shared" si="4"/>
        <v>0</v>
      </c>
      <c r="L16" s="20">
        <f t="shared" si="1"/>
        <v>0</v>
      </c>
      <c r="M16" s="20">
        <f t="shared" si="5"/>
        <v>0</v>
      </c>
      <c r="N16" s="28">
        <f t="shared" si="2"/>
        <v>0</v>
      </c>
    </row>
    <row r="17" spans="1:14" ht="54.95" customHeight="1" x14ac:dyDescent="0.25">
      <c r="A17" s="27">
        <v>7</v>
      </c>
      <c r="B17" s="60" t="s">
        <v>33</v>
      </c>
      <c r="C17" s="60"/>
      <c r="D17" s="60"/>
      <c r="E17" s="17"/>
      <c r="F17" s="18" t="s">
        <v>29</v>
      </c>
      <c r="G17" s="19">
        <v>20</v>
      </c>
      <c r="H17" s="37"/>
      <c r="I17" s="38"/>
      <c r="J17" s="20">
        <f t="shared" si="3"/>
        <v>0</v>
      </c>
      <c r="K17" s="20">
        <f t="shared" si="4"/>
        <v>0</v>
      </c>
      <c r="L17" s="20">
        <f t="shared" si="1"/>
        <v>0</v>
      </c>
      <c r="M17" s="20">
        <f t="shared" si="5"/>
        <v>0</v>
      </c>
      <c r="N17" s="28">
        <f t="shared" si="2"/>
        <v>0</v>
      </c>
    </row>
    <row r="18" spans="1:14" ht="54.95" customHeight="1" x14ac:dyDescent="0.25">
      <c r="A18" s="27">
        <v>8</v>
      </c>
      <c r="B18" s="60" t="s">
        <v>34</v>
      </c>
      <c r="C18" s="60"/>
      <c r="D18" s="60"/>
      <c r="E18" s="17"/>
      <c r="F18" s="18" t="s">
        <v>15</v>
      </c>
      <c r="G18" s="19">
        <v>6</v>
      </c>
      <c r="H18" s="37"/>
      <c r="I18" s="38"/>
      <c r="J18" s="20">
        <f t="shared" si="3"/>
        <v>0</v>
      </c>
      <c r="K18" s="20">
        <f t="shared" si="4"/>
        <v>0</v>
      </c>
      <c r="L18" s="20">
        <f t="shared" si="1"/>
        <v>0</v>
      </c>
      <c r="M18" s="20">
        <f t="shared" si="5"/>
        <v>0</v>
      </c>
      <c r="N18" s="28">
        <f t="shared" si="2"/>
        <v>0</v>
      </c>
    </row>
    <row r="19" spans="1:14" ht="54.95" customHeight="1" x14ac:dyDescent="0.25">
      <c r="A19" s="27">
        <v>9</v>
      </c>
      <c r="B19" s="60" t="s">
        <v>25</v>
      </c>
      <c r="C19" s="60"/>
      <c r="D19" s="60"/>
      <c r="E19" s="17"/>
      <c r="F19" s="18" t="s">
        <v>15</v>
      </c>
      <c r="G19" s="19">
        <v>14</v>
      </c>
      <c r="H19" s="37"/>
      <c r="I19" s="38"/>
      <c r="J19" s="20">
        <f t="shared" si="3"/>
        <v>0</v>
      </c>
      <c r="K19" s="20">
        <f t="shared" si="4"/>
        <v>0</v>
      </c>
      <c r="L19" s="20">
        <f t="shared" si="1"/>
        <v>0</v>
      </c>
      <c r="M19" s="20">
        <f t="shared" si="5"/>
        <v>0</v>
      </c>
      <c r="N19" s="28">
        <f t="shared" si="2"/>
        <v>0</v>
      </c>
    </row>
    <row r="20" spans="1:14" ht="54.95" customHeight="1" x14ac:dyDescent="0.25">
      <c r="A20" s="27">
        <v>10</v>
      </c>
      <c r="B20" s="60" t="s">
        <v>35</v>
      </c>
      <c r="C20" s="60"/>
      <c r="D20" s="60"/>
      <c r="E20" s="17"/>
      <c r="F20" s="18" t="s">
        <v>15</v>
      </c>
      <c r="G20" s="19">
        <v>2</v>
      </c>
      <c r="H20" s="39"/>
      <c r="I20" s="38"/>
      <c r="J20" s="20">
        <f>H20*I20</f>
        <v>0</v>
      </c>
      <c r="K20" s="20">
        <f t="shared" si="0"/>
        <v>0</v>
      </c>
      <c r="L20" s="20">
        <f t="shared" si="1"/>
        <v>0</v>
      </c>
      <c r="M20" s="20">
        <f t="shared" ref="M20" si="6">G20*H20</f>
        <v>0</v>
      </c>
      <c r="N20" s="28">
        <f t="shared" si="2"/>
        <v>0</v>
      </c>
    </row>
    <row r="21" spans="1:14" ht="54.95" customHeight="1" thickBot="1" x14ac:dyDescent="0.3">
      <c r="A21" s="29">
        <v>11</v>
      </c>
      <c r="B21" s="42" t="s">
        <v>26</v>
      </c>
      <c r="C21" s="42"/>
      <c r="D21" s="42"/>
      <c r="E21" s="30"/>
      <c r="F21" s="31" t="s">
        <v>30</v>
      </c>
      <c r="G21" s="32">
        <v>10</v>
      </c>
      <c r="H21" s="40"/>
      <c r="I21" s="41"/>
      <c r="J21" s="33">
        <f>H21*I21</f>
        <v>0</v>
      </c>
      <c r="K21" s="33">
        <f t="shared" ref="K21" si="7">G21*J21</f>
        <v>0</v>
      </c>
      <c r="L21" s="33">
        <f t="shared" si="1"/>
        <v>0</v>
      </c>
      <c r="M21" s="33">
        <f t="shared" ref="M21" si="8">G21*H21</f>
        <v>0</v>
      </c>
      <c r="N21" s="34">
        <f t="shared" si="2"/>
        <v>0</v>
      </c>
    </row>
    <row r="22" spans="1:14" ht="15.75" thickBot="1" x14ac:dyDescent="0.3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ht="39.950000000000003" customHeight="1" x14ac:dyDescent="0.25">
      <c r="A23" s="81" t="s">
        <v>16</v>
      </c>
      <c r="B23" s="82"/>
      <c r="C23" s="82"/>
      <c r="D23" s="82"/>
      <c r="E23" s="82"/>
      <c r="F23" s="82"/>
      <c r="G23" s="82"/>
      <c r="H23" s="82"/>
      <c r="I23" s="82"/>
      <c r="J23" s="82"/>
      <c r="K23" s="15"/>
      <c r="L23" s="79">
        <f>SUM(M11:M21)</f>
        <v>0</v>
      </c>
      <c r="M23" s="79"/>
      <c r="N23" s="80"/>
    </row>
    <row r="24" spans="1:14" ht="39.950000000000003" customHeight="1" thickBot="1" x14ac:dyDescent="0.3">
      <c r="A24" s="83" t="s">
        <v>17</v>
      </c>
      <c r="B24" s="84"/>
      <c r="C24" s="84"/>
      <c r="D24" s="84"/>
      <c r="E24" s="84"/>
      <c r="F24" s="84"/>
      <c r="G24" s="84"/>
      <c r="H24" s="84"/>
      <c r="I24" s="84"/>
      <c r="J24" s="84"/>
      <c r="K24" s="16"/>
      <c r="L24" s="77">
        <f>SUM(K11:K21)</f>
        <v>0</v>
      </c>
      <c r="M24" s="77"/>
      <c r="N24" s="78"/>
    </row>
    <row r="25" spans="1:14" ht="39.950000000000003" customHeight="1" thickBot="1" x14ac:dyDescent="0.3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39.950000000000003" customHeight="1" thickBot="1" x14ac:dyDescent="0.3">
      <c r="A26" s="69" t="s">
        <v>18</v>
      </c>
      <c r="B26" s="70"/>
      <c r="C26" s="70"/>
      <c r="D26" s="70"/>
      <c r="E26" s="68"/>
      <c r="F26" s="68"/>
      <c r="G26" s="68"/>
      <c r="H26" s="68"/>
      <c r="I26" s="46" t="s">
        <v>19</v>
      </c>
      <c r="J26" s="47"/>
      <c r="K26" s="10"/>
      <c r="L26" s="43">
        <f>L23+L24</f>
        <v>0</v>
      </c>
      <c r="M26" s="44"/>
      <c r="N26" s="45"/>
    </row>
    <row r="27" spans="1:14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5.75" thickBot="1" x14ac:dyDescent="0.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x14ac:dyDescent="0.25">
      <c r="A29" s="71" t="s">
        <v>20</v>
      </c>
      <c r="B29" s="72"/>
      <c r="C29" s="72"/>
      <c r="D29" s="72"/>
      <c r="E29" s="72"/>
      <c r="F29" s="72"/>
      <c r="G29" s="72"/>
      <c r="H29" s="72"/>
      <c r="I29" s="61" t="s">
        <v>21</v>
      </c>
      <c r="J29" s="61"/>
      <c r="K29" s="61"/>
      <c r="L29" s="61"/>
      <c r="M29" s="61"/>
      <c r="N29" s="62"/>
    </row>
    <row r="30" spans="1:14" x14ac:dyDescent="0.25">
      <c r="A30" s="73"/>
      <c r="B30" s="74"/>
      <c r="C30" s="74"/>
      <c r="D30" s="74"/>
      <c r="E30" s="74"/>
      <c r="F30" s="74"/>
      <c r="G30" s="74"/>
      <c r="H30" s="74"/>
      <c r="I30" s="63"/>
      <c r="J30" s="63"/>
      <c r="K30" s="63"/>
      <c r="L30" s="63"/>
      <c r="M30" s="63"/>
      <c r="N30" s="64"/>
    </row>
    <row r="31" spans="1:14" x14ac:dyDescent="0.25">
      <c r="A31" s="73"/>
      <c r="B31" s="74"/>
      <c r="C31" s="74"/>
      <c r="D31" s="74"/>
      <c r="E31" s="74"/>
      <c r="F31" s="74"/>
      <c r="G31" s="74"/>
      <c r="H31" s="74"/>
      <c r="I31" s="63"/>
      <c r="J31" s="63"/>
      <c r="K31" s="63"/>
      <c r="L31" s="63"/>
      <c r="M31" s="63"/>
      <c r="N31" s="64"/>
    </row>
    <row r="32" spans="1:14" x14ac:dyDescent="0.25">
      <c r="A32" s="73"/>
      <c r="B32" s="74"/>
      <c r="C32" s="74"/>
      <c r="D32" s="74"/>
      <c r="E32" s="74"/>
      <c r="F32" s="74"/>
      <c r="G32" s="74"/>
      <c r="H32" s="74"/>
      <c r="I32" s="63"/>
      <c r="J32" s="63"/>
      <c r="K32" s="63"/>
      <c r="L32" s="63"/>
      <c r="M32" s="63"/>
      <c r="N32" s="64"/>
    </row>
    <row r="33" spans="1:14" ht="15.75" thickBot="1" x14ac:dyDescent="0.3">
      <c r="A33" s="75"/>
      <c r="B33" s="76"/>
      <c r="C33" s="76"/>
      <c r="D33" s="76"/>
      <c r="E33" s="76"/>
      <c r="F33" s="76"/>
      <c r="G33" s="76"/>
      <c r="H33" s="76"/>
      <c r="I33" s="65"/>
      <c r="J33" s="65"/>
      <c r="K33" s="65"/>
      <c r="L33" s="65"/>
      <c r="M33" s="65"/>
      <c r="N33" s="66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 algorithmName="SHA-512" hashValue="YQ13I2rE9jI7A9xyTdAnf7aYnRd6Y229azIpT5SZXXMVth6rWpJZeP18RzIDzL3LSErE9scWpaVM0DAubJRBAQ==" saltValue="MMOb3IrRY6sAKkgX014KQQ==" spinCount="100000" sheet="1" objects="1" scenarios="1"/>
  <mergeCells count="40">
    <mergeCell ref="B17:D17"/>
    <mergeCell ref="B18:D18"/>
    <mergeCell ref="B19:D19"/>
    <mergeCell ref="A2:N3"/>
    <mergeCell ref="C5:H5"/>
    <mergeCell ref="C6:H6"/>
    <mergeCell ref="C7:H7"/>
    <mergeCell ref="A5:B5"/>
    <mergeCell ref="I29:N33"/>
    <mergeCell ref="A10:N10"/>
    <mergeCell ref="E26:H26"/>
    <mergeCell ref="A26:D26"/>
    <mergeCell ref="A29:H33"/>
    <mergeCell ref="L24:N24"/>
    <mergeCell ref="L23:N23"/>
    <mergeCell ref="A23:J23"/>
    <mergeCell ref="A24:J24"/>
    <mergeCell ref="A22:N22"/>
    <mergeCell ref="A25:N25"/>
    <mergeCell ref="A27:N27"/>
    <mergeCell ref="A28:N28"/>
    <mergeCell ref="B11:D11"/>
    <mergeCell ref="B12:D12"/>
    <mergeCell ref="B13:D13"/>
    <mergeCell ref="B21:D21"/>
    <mergeCell ref="L26:N26"/>
    <mergeCell ref="I26:J26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B20:D20"/>
    <mergeCell ref="B14:D14"/>
    <mergeCell ref="B15:D15"/>
    <mergeCell ref="B16:D16"/>
  </mergeCells>
  <dataValidations count="1">
    <dataValidation type="decimal" allowBlank="1" showInputMessage="1" showErrorMessage="1" errorTitle="ALERTA" error="EN ESTA CELDA SOLO ES PERMITIDO DÍGITOS NUMÉRICOS" sqref="H11:I2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200D9C-0356-4757-943C-01BC7EA8E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23968453-7404-4c66-b04b-c533b279d534"/>
    <ds:schemaRef ds:uri="http://purl.org/dc/elements/1.1/"/>
    <ds:schemaRef ds:uri="http://schemas.openxmlformats.org/package/2006/metadata/core-properties"/>
    <ds:schemaRef ds:uri="209cd0db-1aa9-466c-8933-4493a1504f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2021-09-15T15:02:05Z</cp:lastPrinted>
  <dcterms:created xsi:type="dcterms:W3CDTF">2014-12-15T12:59:31Z</dcterms:created>
  <dcterms:modified xsi:type="dcterms:W3CDTF">2021-09-16T17:39:24Z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