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108 ADQUISICIÓN MATERALES EBANISTERÍA - SEGUNDO PEDIDO 2022\Editable\"/>
    </mc:Choice>
  </mc:AlternateContent>
  <xr:revisionPtr revIDLastSave="0" documentId="13_ncr:1_{F3BB06B5-BEEE-4547-8BA8-F94F2B836E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J12" i="5"/>
  <c r="L12" i="5" s="1"/>
  <c r="N12" i="5" s="1"/>
  <c r="K12" i="5"/>
  <c r="M12" i="5"/>
  <c r="J13" i="5"/>
  <c r="L13" i="5" s="1"/>
  <c r="N13" i="5" s="1"/>
  <c r="K13" i="5"/>
  <c r="M13" i="5"/>
  <c r="J14" i="5"/>
  <c r="K14" i="5"/>
  <c r="L14" i="5"/>
  <c r="M14" i="5"/>
  <c r="N14" i="5"/>
  <c r="J25" i="5"/>
  <c r="K25" i="5" s="1"/>
  <c r="L25" i="5"/>
  <c r="N25" i="5" s="1"/>
  <c r="M25" i="5"/>
  <c r="J26" i="5"/>
  <c r="K26" i="5" s="1"/>
  <c r="M26" i="5"/>
  <c r="J27" i="5"/>
  <c r="K27" i="5" s="1"/>
  <c r="M27" i="5"/>
  <c r="J31" i="5"/>
  <c r="J23" i="5"/>
  <c r="J24" i="5"/>
  <c r="J28" i="5"/>
  <c r="J29" i="5"/>
  <c r="J30" i="5"/>
  <c r="J15" i="5"/>
  <c r="J16" i="5"/>
  <c r="L16" i="5" s="1"/>
  <c r="N16" i="5" s="1"/>
  <c r="J17" i="5"/>
  <c r="L17" i="5" s="1"/>
  <c r="N17" i="5" s="1"/>
  <c r="J18" i="5"/>
  <c r="K18" i="5" s="1"/>
  <c r="J19" i="5"/>
  <c r="K19" i="5" s="1"/>
  <c r="J20" i="5"/>
  <c r="K20" i="5" s="1"/>
  <c r="J21" i="5"/>
  <c r="K21" i="5" s="1"/>
  <c r="J22" i="5"/>
  <c r="K22" i="5" s="1"/>
  <c r="M17" i="5"/>
  <c r="M18" i="5"/>
  <c r="M19" i="5"/>
  <c r="M20" i="5"/>
  <c r="M16" i="5"/>
  <c r="M21" i="5"/>
  <c r="M22" i="5"/>
  <c r="M15" i="5"/>
  <c r="M23" i="5"/>
  <c r="M24" i="5"/>
  <c r="M28" i="5"/>
  <c r="M29" i="5"/>
  <c r="M30" i="5"/>
  <c r="M31" i="5"/>
  <c r="L27" i="5" l="1"/>
  <c r="N27" i="5" s="1"/>
  <c r="L11" i="5"/>
  <c r="N11" i="5" s="1"/>
  <c r="L26" i="5"/>
  <c r="N26" i="5" s="1"/>
  <c r="K17" i="5"/>
  <c r="L20" i="5"/>
  <c r="N20" i="5" s="1"/>
  <c r="L19" i="5"/>
  <c r="N19" i="5" s="1"/>
  <c r="K16" i="5"/>
  <c r="L18" i="5"/>
  <c r="N18" i="5" s="1"/>
  <c r="L22" i="5"/>
  <c r="N22" i="5" s="1"/>
  <c r="L21" i="5"/>
  <c r="N21" i="5" s="1"/>
  <c r="L33" i="5"/>
  <c r="L23" i="5" l="1"/>
  <c r="N23" i="5" s="1"/>
  <c r="K23" i="5"/>
  <c r="L30" i="5"/>
  <c r="N30" i="5" s="1"/>
  <c r="K30" i="5"/>
  <c r="L29" i="5"/>
  <c r="N29" i="5" s="1"/>
  <c r="K29" i="5"/>
  <c r="L28" i="5"/>
  <c r="N28" i="5" s="1"/>
  <c r="K28" i="5"/>
  <c r="L15" i="5"/>
  <c r="N15" i="5" s="1"/>
  <c r="K15" i="5"/>
  <c r="L31" i="5"/>
  <c r="N31" i="5" s="1"/>
  <c r="K31" i="5"/>
  <c r="L24" i="5"/>
  <c r="N24" i="5" s="1"/>
  <c r="K24" i="5"/>
  <c r="L34" i="5" l="1"/>
  <c r="L36" i="5" s="1"/>
</calcChain>
</file>

<file path=xl/sharedStrings.xml><?xml version="1.0" encoding="utf-8"?>
<sst xmlns="http://schemas.openxmlformats.org/spreadsheetml/2006/main" count="67" uniqueCount="51">
  <si>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</si>
  <si>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</si>
  <si>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</si>
  <si>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</si>
  <si>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</si>
  <si>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</si>
  <si>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</si>
  <si>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</si>
  <si>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</si>
  <si>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</si>
  <si>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</si>
  <si>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</si>
  <si>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</si>
  <si>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</si>
  <si>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</si>
  <si>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</si>
  <si>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</si>
  <si>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</si>
  <si>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</si>
  <si>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</si>
  <si>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</si>
  <si>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</si>
  <si>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</si>
  <si>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>GALONES</t>
  </si>
  <si>
    <t>UND</t>
  </si>
  <si>
    <t>ROLLO</t>
  </si>
  <si>
    <t>PLANCHA</t>
  </si>
  <si>
    <t xml:space="preserve">ADQUISICIÓN DE MATERIALES DE EBANISTERÍA PARA SER USADO POR LA BRIGADA DE EBANISTERÍA.SEGUNDO PERIODO 2022. </t>
  </si>
  <si>
    <t>CSM-2022-108</t>
  </si>
  <si>
    <r>
      <rPr>
        <b/>
        <sz val="11"/>
        <color theme="1"/>
        <rFont val="Calibri Light"/>
        <family val="2"/>
      </rPr>
      <t>LACA PIGMENTADA NEGRA</t>
    </r>
    <r>
      <rPr>
        <sz val="11"/>
        <color theme="1"/>
        <rFont val="Calibri Light"/>
        <family val="2"/>
      </rPr>
      <t xml:space="preserve">                                                                            *LOS ENVASES DEBEN ESTAR SELLADOS.
*SE REQUIERE IMAGEN</t>
    </r>
  </si>
  <si>
    <r>
      <rPr>
        <b/>
        <sz val="11"/>
        <color theme="1"/>
        <rFont val="Calibri Light"/>
        <family val="2"/>
      </rPr>
      <t>ESTUCHE DE OLEO # 2</t>
    </r>
    <r>
      <rPr>
        <sz val="11"/>
        <color theme="1"/>
        <rFont val="Calibri Light"/>
        <family val="2"/>
      </rPr>
      <t xml:space="preserve">                                                                                  *LOS ENVASES DEBEN ESTAR SELLADOS.
*SE REQUIERE IMAGEN</t>
    </r>
  </si>
  <si>
    <r>
      <rPr>
        <b/>
        <sz val="11"/>
        <color theme="1"/>
        <rFont val="Calibri Light"/>
        <family val="2"/>
      </rPr>
      <t>ESTUCHE DE OLEO # 3</t>
    </r>
    <r>
      <rPr>
        <sz val="11"/>
        <color theme="1"/>
        <rFont val="Calibri Light"/>
        <family val="2"/>
      </rPr>
      <t xml:space="preserve">                                                                                  *LOS ENVASES DEBEN ESTAR SELLADOS.
*SE REQUIERE IMAGEN</t>
    </r>
  </si>
  <si>
    <r>
      <rPr>
        <b/>
        <sz val="11"/>
        <color theme="1"/>
        <rFont val="Calibri Light"/>
        <family val="2"/>
      </rPr>
      <t xml:space="preserve">THINNER T1000    </t>
    </r>
    <r>
      <rPr>
        <sz val="11"/>
        <color theme="1"/>
        <rFont val="Calibri Light"/>
        <family val="2"/>
      </rPr>
      <t xml:space="preserve">                                                               (LOS ENVASES DEBEN ESTAR SELLADOS.)</t>
    </r>
  </si>
  <si>
    <t>Galones</t>
  </si>
  <si>
    <r>
      <t xml:space="preserve">ANGULO GALAVANÍZADO ZUNCADO EN 1" 2 1/2" X 2 1/2"                                             </t>
    </r>
    <r>
      <rPr>
        <sz val="11"/>
        <color theme="1"/>
        <rFont val="Calibri Light"/>
        <family val="2"/>
      </rPr>
      <t>*SE REQUIERE IMAGEN
*GALVANIZADO</t>
    </r>
  </si>
  <si>
    <r>
      <t xml:space="preserve">CLAVO DE ACERO DE 11/ 2" FINO                                             </t>
    </r>
    <r>
      <rPr>
        <sz val="11"/>
        <color theme="1"/>
        <rFont val="Calibri Light"/>
        <family val="2"/>
      </rPr>
      <t xml:space="preserve">*MATERIAL DE ACERO
</t>
    </r>
  </si>
  <si>
    <r>
      <t xml:space="preserve">LLAVIN DE PUÑO CON LLAVE                                             </t>
    </r>
    <r>
      <rPr>
        <sz val="11"/>
        <color theme="1"/>
        <rFont val="Calibri Light"/>
        <family val="2"/>
      </rPr>
      <t>*SE REQUIERE IMAGEN
*TIPO POMO, CILINDRO DE LATÓN.</t>
    </r>
  </si>
  <si>
    <r>
      <t xml:space="preserve">CUCHILLA PARA DESGRUESADORA ELÉCTRICA HSS 1" X 12" PZ                                            </t>
    </r>
    <r>
      <rPr>
        <sz val="11"/>
        <color theme="1"/>
        <rFont val="Calibri Light"/>
        <family val="2"/>
      </rPr>
      <t>* ACERO DE ALTA VELOCIDAD HSS
*SE REQUIERE IMAGEN</t>
    </r>
  </si>
  <si>
    <r>
      <t xml:space="preserve">CUCHILLA PARA DESGRUESADORA ELÉCTRICA HSS 1" X 20" PZ                                            </t>
    </r>
    <r>
      <rPr>
        <sz val="11"/>
        <color theme="1"/>
        <rFont val="Calibri Light"/>
        <family val="2"/>
      </rPr>
      <t>* ACERO DE ALTA VELOCIDAD HSS
*SE REQUIERE IMAGEN</t>
    </r>
  </si>
  <si>
    <r>
      <t xml:space="preserve">DISCO DE CORTE DE MADERA PARA SIERRA ESTACIONARIA DE10 PULGADAS                                            </t>
    </r>
    <r>
      <rPr>
        <sz val="11"/>
        <color theme="1"/>
        <rFont val="Calibri Light"/>
        <family val="2"/>
      </rPr>
      <t>*MATERIAL ACERO, DIENTES DE CARBURO DE TUNGSTENO, CON BISELADO ALTERNO.
*ACABADO FINO
*SE REQUIERE IMAGEN</t>
    </r>
  </si>
  <si>
    <r>
      <t xml:space="preserve">DISCO DE CORTE DE MADERA PARA SIERRA ESTACIONARIA DE12 PULGADAS                                             </t>
    </r>
    <r>
      <rPr>
        <sz val="11"/>
        <color theme="1"/>
        <rFont val="Calibri Light"/>
        <family val="2"/>
      </rPr>
      <t>*MATERIAL ACERO, DIENTES DE CARBURO DE TUNGSTENO, CON BISELADO ALTERNO.
*ACABADO FINO
*SE REQUIERE IMAGEN</t>
    </r>
  </si>
  <si>
    <r>
      <rPr>
        <b/>
        <sz val="11"/>
        <color theme="1"/>
        <rFont val="Calibri Light"/>
        <family val="2"/>
      </rPr>
      <t>DISCO DE CORTE DE MADERA PARA SIERRA ESTACIONARIA DE14 PULGADAS</t>
    </r>
    <r>
      <rPr>
        <sz val="11"/>
        <color theme="1"/>
        <rFont val="Calibri Light"/>
        <family val="2"/>
      </rPr>
      <t xml:space="preserve">                                                                   *MATERIAL ACERO, DIENTES DE CARBURO DE TUNGSTENO, CON BISELADO ALTERNO.
*ACABADO FINO
*SE REQUIERE IMAGEN</t>
    </r>
  </si>
  <si>
    <r>
      <rPr>
        <b/>
        <sz val="11"/>
        <color theme="1"/>
        <rFont val="Calibri Light"/>
        <family val="2"/>
      </rPr>
      <t xml:space="preserve">DISCO DE CORTE DE MADERA PARA SIERRA ESTACIONARIA DE16 PULGADAS </t>
    </r>
    <r>
      <rPr>
        <sz val="11"/>
        <color theme="1"/>
        <rFont val="Calibri Light"/>
        <family val="2"/>
      </rPr>
      <t xml:space="preserve">                                                                                       *MATERIAL ACERO, DIENTES DE CARBURO DE TUNGSTENO, CON BISELADO ALTERNO.
*ACABADO FINO                                                                                    
*SE REQUIERE IMAGEN</t>
    </r>
  </si>
  <si>
    <r>
      <rPr>
        <b/>
        <sz val="11"/>
        <color theme="1"/>
        <rFont val="Calibri Light"/>
        <family val="2"/>
      </rPr>
      <t xml:space="preserve">CINTA MÉTRICA DE 5 METROS   </t>
    </r>
    <r>
      <rPr>
        <sz val="11"/>
        <color theme="1"/>
        <rFont val="Calibri Light"/>
        <family val="2"/>
      </rPr>
      <t xml:space="preserve">                                                        *DISEÑO ERGONÓMICO, ANCHO DE HOJA 13MM, LONGITUD 5M.</t>
    </r>
  </si>
  <si>
    <r>
      <rPr>
        <b/>
        <sz val="11"/>
        <color theme="1"/>
        <rFont val="Calibri Light"/>
        <family val="2"/>
      </rPr>
      <t>MADERA PINO TRATADO CEPILLADO 2 X 6 X 12</t>
    </r>
    <r>
      <rPr>
        <sz val="11"/>
        <color theme="1"/>
        <rFont val="Calibri Light"/>
        <family val="2"/>
      </rPr>
      <t xml:space="preserve">                                                                                      * LA MADERA DEBE SER TRATADA</t>
    </r>
  </si>
  <si>
    <r>
      <rPr>
        <b/>
        <sz val="11"/>
        <color theme="1"/>
        <rFont val="Calibri Light"/>
        <family val="2"/>
      </rPr>
      <t xml:space="preserve">MADERA PINO TRATADO CEPILLADO 2 X 12 X 12 </t>
    </r>
    <r>
      <rPr>
        <sz val="11"/>
        <color theme="1"/>
        <rFont val="Calibri Light"/>
        <family val="2"/>
      </rPr>
      <t xml:space="preserve">                                                                                        * LA MADERA DEBE SER TRATADA</t>
    </r>
  </si>
  <si>
    <r>
      <rPr>
        <b/>
        <sz val="11"/>
        <color theme="1"/>
        <rFont val="Calibri Light"/>
        <family val="2"/>
      </rPr>
      <t xml:space="preserve">MADERA CAOBA TRATADO CEPILLADO 11/2 "X 6" X 7  </t>
    </r>
    <r>
      <rPr>
        <sz val="11"/>
        <color theme="1"/>
        <rFont val="Calibri Light"/>
        <family val="2"/>
      </rPr>
      <t xml:space="preserve">                                                                            * LA MADERA DEBE SER TRATADA</t>
    </r>
  </si>
  <si>
    <r>
      <rPr>
        <b/>
        <sz val="11"/>
        <color theme="1"/>
        <rFont val="Calibri Light"/>
        <family val="2"/>
      </rPr>
      <t xml:space="preserve">PLYWOD DE HIDRÓFUGO DE 1/4" LAMINADO EN CEDRO ENAMBAS CARAS    </t>
    </r>
    <r>
      <rPr>
        <sz val="11"/>
        <color theme="1"/>
        <rFont val="Calibri Light"/>
        <family val="2"/>
      </rPr>
      <t xml:space="preserve">                                     *SE REQUIERE IMAGEN
*RESISTENTE A LA HUMEDAD</t>
    </r>
  </si>
  <si>
    <r>
      <rPr>
        <b/>
        <sz val="11"/>
        <color theme="1"/>
        <rFont val="Calibri Light"/>
        <family val="2"/>
      </rPr>
      <t xml:space="preserve">PIYWOD DE HIDRÓFUGO DE 3/4  </t>
    </r>
    <r>
      <rPr>
        <sz val="11"/>
        <color theme="1"/>
        <rFont val="Calibri Light"/>
        <family val="2"/>
      </rPr>
      <t xml:space="preserve">                        *SE REQUIERE IMAGEN
*RESISTENTE A LA HUMEDAD</t>
    </r>
  </si>
  <si>
    <r>
      <rPr>
        <b/>
        <sz val="11"/>
        <color theme="1"/>
        <rFont val="Calibri Light"/>
        <family val="2"/>
      </rPr>
      <t>CUBRECANTO PARA MADERA TIPO CINTA COLOR CEDRO DE 7/8 PULGADA (ROLLO DE 300 PIES)</t>
    </r>
    <r>
      <rPr>
        <sz val="11"/>
        <color theme="1"/>
        <rFont val="Calibri Light"/>
        <family val="2"/>
      </rPr>
      <t xml:space="preserve">                                                                       *AUTO ADHESIVO
*SE REQUIERE IMAG.EN</t>
    </r>
  </si>
  <si>
    <r>
      <rPr>
        <b/>
        <sz val="11"/>
        <color theme="1"/>
        <rFont val="Calibri Light"/>
        <family val="2"/>
      </rPr>
      <t xml:space="preserve">PIYWOD DE HIDRÓFUGO DE 3/4  LAMINADO EN CEDRO ENAMBAS CARAS                             </t>
    </r>
    <r>
      <rPr>
        <sz val="11"/>
        <color theme="1"/>
        <rFont val="Calibri Light"/>
        <family val="2"/>
      </rPr>
      <t xml:space="preserve">                *SE REQUIERE IMAGEN
*RESISTENTE A LA HUMEDAD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</si>
</sst>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8" xfId="0" applyNumberFormat="1" applyFont="1" applyFill="1" applyBorder="1" applyAlignment="1" applyProtection="1">
      <alignment vertical="center"/>
    </xf>
    <xf numFmtId="164" fontId="5" fillId="4" borderId="9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left" vertical="center" wrapText="1"/>
      <protection hidden="1"/>
    </xf>
    <xf numFmtId="0" fontId="5" fillId="4" borderId="18" xfId="0" applyFont="1" applyFill="1" applyBorder="1" applyAlignment="1" applyProtection="1">
      <alignment horizontal="left" vertical="center" wrapText="1"/>
      <protection hidden="1"/>
    </xf>
    <xf numFmtId="0" fontId="5" fillId="4" borderId="19" xfId="0" applyFont="1" applyFill="1" applyBorder="1" applyAlignment="1" applyProtection="1">
      <alignment horizontal="left" vertical="center" wrapText="1"/>
      <protection hidden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25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hidden="1"/>
    </xf>
    <xf numFmtId="0" fontId="5" fillId="4" borderId="21" xfId="0" applyFont="1" applyFill="1" applyBorder="1" applyAlignment="1" applyProtection="1">
      <alignment horizontal="left" vertical="center" wrapText="1"/>
      <protection hidden="1"/>
    </xf>
    <xf numFmtId="0" fontId="5" fillId="4" borderId="22" xfId="0" applyFont="1" applyFill="1" applyBorder="1" applyAlignment="1" applyProtection="1">
      <alignment horizontal="left" vertical="center" wrapText="1"/>
      <protection hidden="1"/>
    </xf>
    <xf numFmtId="0" fontId="1" fillId="3" borderId="2" xfId="0" applyFont="1" applyFill="1" applyBorder="1" applyAlignment="1" applyProtection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822325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90" zoomScaleNormal="90" zoomScaleSheetLayoutView="100" workbookViewId="0">
      <selection activeCell="G11" sqref="G11"/>
    </sheetView>
  </sheetViews>
  <sheetFormatPr baseColWidth="10" defaultColWidth="11.42578125" defaultRowHeight="15" x14ac:dyDescent="0.25"/>
  <cols>
    <col min="1" max="1" width="6.42578125" style="2" customWidth="1"/>
    <col min="2" max="2" width="16.28515625" style="2" customWidth="1"/>
    <col min="3" max="3" width="13.140625" style="2" customWidth="1"/>
    <col min="4" max="4" width="15.140625" style="2" customWidth="1"/>
    <col min="5" max="5" width="41.14062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95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9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9.5" thickBot="1" x14ac:dyDescent="0.3">
      <c r="A4" s="4"/>
      <c r="B4" s="2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1.75" customHeight="1" x14ac:dyDescent="0.25">
      <c r="A5" s="96" t="s">
        <v>1</v>
      </c>
      <c r="B5" s="50"/>
      <c r="C5" s="90" t="s">
        <v>27</v>
      </c>
      <c r="D5" s="90"/>
      <c r="E5" s="90"/>
      <c r="F5" s="90"/>
      <c r="G5" s="90"/>
      <c r="H5" s="90"/>
      <c r="I5" s="50" t="s">
        <v>2</v>
      </c>
      <c r="J5" s="50"/>
      <c r="K5" s="29"/>
      <c r="L5" s="43" t="s">
        <v>28</v>
      </c>
      <c r="M5" s="43"/>
      <c r="N5" s="44"/>
    </row>
    <row r="6" spans="1:14" ht="21.75" customHeight="1" x14ac:dyDescent="0.25">
      <c r="A6" s="53" t="s">
        <v>3</v>
      </c>
      <c r="B6" s="51"/>
      <c r="C6" s="91"/>
      <c r="D6" s="91"/>
      <c r="E6" s="91"/>
      <c r="F6" s="91"/>
      <c r="G6" s="91"/>
      <c r="H6" s="91"/>
      <c r="I6" s="51" t="s">
        <v>4</v>
      </c>
      <c r="J6" s="51"/>
      <c r="K6" s="28"/>
      <c r="L6" s="45"/>
      <c r="M6" s="45"/>
      <c r="N6" s="46"/>
    </row>
    <row r="7" spans="1:14" ht="21.75" customHeight="1" thickBot="1" x14ac:dyDescent="0.3">
      <c r="A7" s="55" t="s">
        <v>5</v>
      </c>
      <c r="B7" s="52"/>
      <c r="C7" s="92"/>
      <c r="D7" s="92"/>
      <c r="E7" s="92"/>
      <c r="F7" s="92"/>
      <c r="G7" s="92"/>
      <c r="H7" s="92"/>
      <c r="I7" s="52" t="s">
        <v>6</v>
      </c>
      <c r="J7" s="52"/>
      <c r="K7" s="30"/>
      <c r="L7" s="47"/>
      <c r="M7" s="47"/>
      <c r="N7" s="48"/>
    </row>
    <row r="8" spans="1:14" ht="6" customHeight="1" thickBot="1" x14ac:dyDescent="0.3">
      <c r="A8" s="24"/>
      <c r="B8" s="24"/>
      <c r="C8" s="24"/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</row>
    <row r="9" spans="1:14" ht="30.75" thickBot="1" x14ac:dyDescent="0.3">
      <c r="A9" s="33" t="s">
        <v>7</v>
      </c>
      <c r="B9" s="54" t="s">
        <v>8</v>
      </c>
      <c r="C9" s="54"/>
      <c r="D9" s="54"/>
      <c r="E9" s="34" t="s">
        <v>9</v>
      </c>
      <c r="F9" s="34" t="s">
        <v>10</v>
      </c>
      <c r="G9" s="34" t="s">
        <v>11</v>
      </c>
      <c r="H9" s="34" t="s">
        <v>12</v>
      </c>
      <c r="I9" s="34" t="s">
        <v>18</v>
      </c>
      <c r="J9" s="34" t="s">
        <v>19</v>
      </c>
      <c r="K9" s="34"/>
      <c r="L9" s="34" t="s">
        <v>13</v>
      </c>
      <c r="M9" s="34"/>
      <c r="N9" s="35" t="s">
        <v>14</v>
      </c>
    </row>
    <row r="10" spans="1:14" ht="6" customHeight="1" thickBot="1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63.75" customHeight="1" thickBot="1" x14ac:dyDescent="0.3">
      <c r="A11" s="36">
        <v>1</v>
      </c>
      <c r="B11" s="63" t="s">
        <v>29</v>
      </c>
      <c r="C11" s="64"/>
      <c r="D11" s="65"/>
      <c r="E11" s="7"/>
      <c r="F11" s="11" t="s">
        <v>23</v>
      </c>
      <c r="G11" s="12">
        <v>30</v>
      </c>
      <c r="H11" s="32"/>
      <c r="I11" s="8">
        <v>0.18</v>
      </c>
      <c r="J11" s="21">
        <f>H11*I11</f>
        <v>0</v>
      </c>
      <c r="K11" s="21">
        <f t="shared" ref="K11:K12" si="0">G11*J11</f>
        <v>0</v>
      </c>
      <c r="L11" s="21">
        <f t="shared" ref="L11:L12" si="1">H11+J11</f>
        <v>0</v>
      </c>
      <c r="M11" s="21">
        <f>G11*H11</f>
        <v>0</v>
      </c>
      <c r="N11" s="17">
        <f>G11*L11</f>
        <v>0</v>
      </c>
    </row>
    <row r="12" spans="1:14" ht="55.5" customHeight="1" thickBot="1" x14ac:dyDescent="0.3">
      <c r="A12" s="37">
        <v>2</v>
      </c>
      <c r="B12" s="63" t="s">
        <v>30</v>
      </c>
      <c r="C12" s="64"/>
      <c r="D12" s="65"/>
      <c r="E12" s="6"/>
      <c r="F12" s="13" t="s">
        <v>24</v>
      </c>
      <c r="G12" s="14">
        <v>100</v>
      </c>
      <c r="H12" s="3"/>
      <c r="I12" s="8">
        <v>0.18</v>
      </c>
      <c r="J12" s="16">
        <f>H12*I12</f>
        <v>0</v>
      </c>
      <c r="K12" s="16">
        <f t="shared" si="0"/>
        <v>0</v>
      </c>
      <c r="L12" s="16">
        <f t="shared" si="1"/>
        <v>0</v>
      </c>
      <c r="M12" s="16">
        <f t="shared" ref="M12:M31" si="2">G12*H12</f>
        <v>0</v>
      </c>
      <c r="N12" s="18">
        <f t="shared" ref="N12:N31" si="3">G12*L12</f>
        <v>0</v>
      </c>
    </row>
    <row r="13" spans="1:14" ht="73.5" customHeight="1" thickBot="1" x14ac:dyDescent="0.3">
      <c r="A13" s="36">
        <v>3</v>
      </c>
      <c r="B13" s="63" t="s">
        <v>31</v>
      </c>
      <c r="C13" s="64"/>
      <c r="D13" s="65"/>
      <c r="E13" s="6"/>
      <c r="F13" s="13" t="s">
        <v>24</v>
      </c>
      <c r="G13" s="14">
        <v>100</v>
      </c>
      <c r="H13" s="3"/>
      <c r="I13" s="8">
        <v>0.18</v>
      </c>
      <c r="J13" s="16">
        <f>H13*I13</f>
        <v>0</v>
      </c>
      <c r="K13" s="16">
        <f t="shared" ref="K13:K31" si="4">G13*J13</f>
        <v>0</v>
      </c>
      <c r="L13" s="16">
        <f>H13+J13</f>
        <v>0</v>
      </c>
      <c r="M13" s="16">
        <f t="shared" si="2"/>
        <v>0</v>
      </c>
      <c r="N13" s="18">
        <f t="shared" si="3"/>
        <v>0</v>
      </c>
    </row>
    <row r="14" spans="1:14" ht="27.75" customHeight="1" thickBot="1" x14ac:dyDescent="0.3">
      <c r="A14" s="37">
        <v>4</v>
      </c>
      <c r="B14" s="40" t="s">
        <v>32</v>
      </c>
      <c r="C14" s="41"/>
      <c r="D14" s="42"/>
      <c r="E14" s="6"/>
      <c r="F14" s="13" t="s">
        <v>33</v>
      </c>
      <c r="G14" s="14">
        <v>100</v>
      </c>
      <c r="H14" s="3"/>
      <c r="I14" s="8">
        <v>0.18</v>
      </c>
      <c r="J14" s="16">
        <f t="shared" ref="J14:J30" si="5">H14*I14</f>
        <v>0</v>
      </c>
      <c r="K14" s="16">
        <f t="shared" si="4"/>
        <v>0</v>
      </c>
      <c r="L14" s="16">
        <f>H14+J14</f>
        <v>0</v>
      </c>
      <c r="M14" s="16">
        <f t="shared" si="2"/>
        <v>0</v>
      </c>
      <c r="N14" s="18">
        <f t="shared" si="3"/>
        <v>0</v>
      </c>
    </row>
    <row r="15" spans="1:14" ht="63" customHeight="1" thickBot="1" x14ac:dyDescent="0.3">
      <c r="A15" s="36">
        <v>5</v>
      </c>
      <c r="B15" s="49" t="s">
        <v>34</v>
      </c>
      <c r="C15" s="41"/>
      <c r="D15" s="42"/>
      <c r="E15" s="6"/>
      <c r="F15" s="13" t="s">
        <v>24</v>
      </c>
      <c r="G15" s="14">
        <v>1000</v>
      </c>
      <c r="H15" s="3"/>
      <c r="I15" s="8">
        <v>0.18</v>
      </c>
      <c r="J15" s="16">
        <f t="shared" si="5"/>
        <v>0</v>
      </c>
      <c r="K15" s="16">
        <f t="shared" si="4"/>
        <v>0</v>
      </c>
      <c r="L15" s="16">
        <f>H15+J15</f>
        <v>0</v>
      </c>
      <c r="M15" s="16">
        <f t="shared" si="2"/>
        <v>0</v>
      </c>
      <c r="N15" s="18">
        <f t="shared" si="3"/>
        <v>0</v>
      </c>
    </row>
    <row r="16" spans="1:14" ht="71.25" customHeight="1" thickBot="1" x14ac:dyDescent="0.3">
      <c r="A16" s="37">
        <v>6</v>
      </c>
      <c r="B16" s="49" t="s">
        <v>35</v>
      </c>
      <c r="C16" s="41"/>
      <c r="D16" s="42"/>
      <c r="E16" s="6"/>
      <c r="F16" s="13" t="s">
        <v>24</v>
      </c>
      <c r="G16" s="14">
        <v>2000</v>
      </c>
      <c r="H16" s="3"/>
      <c r="I16" s="8">
        <v>0.18</v>
      </c>
      <c r="J16" s="16">
        <f t="shared" si="5"/>
        <v>0</v>
      </c>
      <c r="K16" s="16">
        <f t="shared" ref="K16:K22" si="6">G16*J16</f>
        <v>0</v>
      </c>
      <c r="L16" s="16">
        <f t="shared" ref="L16:L22" si="7">H16+J16</f>
        <v>0</v>
      </c>
      <c r="M16" s="16">
        <f t="shared" ref="M16:M22" si="8">G16*H16</f>
        <v>0</v>
      </c>
      <c r="N16" s="18">
        <f t="shared" ref="N16:N22" si="9">G16*L16</f>
        <v>0</v>
      </c>
    </row>
    <row r="17" spans="1:14" ht="71.25" customHeight="1" thickBot="1" x14ac:dyDescent="0.3">
      <c r="A17" s="36">
        <v>7</v>
      </c>
      <c r="B17" s="49" t="s">
        <v>36</v>
      </c>
      <c r="C17" s="41"/>
      <c r="D17" s="42"/>
      <c r="E17" s="6"/>
      <c r="F17" s="13" t="s">
        <v>24</v>
      </c>
      <c r="G17" s="14">
        <v>100</v>
      </c>
      <c r="H17" s="3"/>
      <c r="I17" s="8">
        <v>0.18</v>
      </c>
      <c r="J17" s="16">
        <f t="shared" si="5"/>
        <v>0</v>
      </c>
      <c r="K17" s="16">
        <f t="shared" ref="K17:K20" si="10">G17*J17</f>
        <v>0</v>
      </c>
      <c r="L17" s="16">
        <f t="shared" ref="L17:L20" si="11">H17+J17</f>
        <v>0</v>
      </c>
      <c r="M17" s="16">
        <f t="shared" ref="M17:M20" si="12">G17*H17</f>
        <v>0</v>
      </c>
      <c r="N17" s="18">
        <f t="shared" ref="N17:N20" si="13">G17*L17</f>
        <v>0</v>
      </c>
    </row>
    <row r="18" spans="1:14" ht="71.25" customHeight="1" thickBot="1" x14ac:dyDescent="0.3">
      <c r="A18" s="37">
        <v>8</v>
      </c>
      <c r="B18" s="49" t="s">
        <v>37</v>
      </c>
      <c r="C18" s="41"/>
      <c r="D18" s="42"/>
      <c r="E18" s="6"/>
      <c r="F18" s="13" t="s">
        <v>24</v>
      </c>
      <c r="G18" s="14">
        <v>8</v>
      </c>
      <c r="H18" s="3"/>
      <c r="I18" s="8">
        <v>0.18</v>
      </c>
      <c r="J18" s="16">
        <f t="shared" si="5"/>
        <v>0</v>
      </c>
      <c r="K18" s="16">
        <f t="shared" si="10"/>
        <v>0</v>
      </c>
      <c r="L18" s="16">
        <f t="shared" si="11"/>
        <v>0</v>
      </c>
      <c r="M18" s="16">
        <f t="shared" si="12"/>
        <v>0</v>
      </c>
      <c r="N18" s="18">
        <f t="shared" si="13"/>
        <v>0</v>
      </c>
    </row>
    <row r="19" spans="1:14" ht="71.25" customHeight="1" thickBot="1" x14ac:dyDescent="0.3">
      <c r="A19" s="36">
        <v>9</v>
      </c>
      <c r="B19" s="49" t="s">
        <v>38</v>
      </c>
      <c r="C19" s="41"/>
      <c r="D19" s="42"/>
      <c r="E19" s="6"/>
      <c r="F19" s="13" t="s">
        <v>24</v>
      </c>
      <c r="G19" s="14">
        <v>8</v>
      </c>
      <c r="H19" s="3"/>
      <c r="I19" s="8">
        <v>0.18</v>
      </c>
      <c r="J19" s="16">
        <f t="shared" si="5"/>
        <v>0</v>
      </c>
      <c r="K19" s="16">
        <f t="shared" si="10"/>
        <v>0</v>
      </c>
      <c r="L19" s="16">
        <f t="shared" si="11"/>
        <v>0</v>
      </c>
      <c r="M19" s="16">
        <f t="shared" si="12"/>
        <v>0</v>
      </c>
      <c r="N19" s="18">
        <f t="shared" si="13"/>
        <v>0</v>
      </c>
    </row>
    <row r="20" spans="1:14" ht="100.5" customHeight="1" thickBot="1" x14ac:dyDescent="0.3">
      <c r="A20" s="37">
        <v>10</v>
      </c>
      <c r="B20" s="49" t="s">
        <v>39</v>
      </c>
      <c r="C20" s="41"/>
      <c r="D20" s="42"/>
      <c r="E20" s="6"/>
      <c r="F20" s="13" t="s">
        <v>24</v>
      </c>
      <c r="G20" s="14">
        <v>5</v>
      </c>
      <c r="H20" s="3"/>
      <c r="I20" s="8">
        <v>0.18</v>
      </c>
      <c r="J20" s="16">
        <f t="shared" si="5"/>
        <v>0</v>
      </c>
      <c r="K20" s="16">
        <f t="shared" si="10"/>
        <v>0</v>
      </c>
      <c r="L20" s="16">
        <f t="shared" si="11"/>
        <v>0</v>
      </c>
      <c r="M20" s="16">
        <f t="shared" si="12"/>
        <v>0</v>
      </c>
      <c r="N20" s="18">
        <f t="shared" si="13"/>
        <v>0</v>
      </c>
    </row>
    <row r="21" spans="1:14" ht="99.75" customHeight="1" thickBot="1" x14ac:dyDescent="0.3">
      <c r="A21" s="36">
        <v>11</v>
      </c>
      <c r="B21" s="49" t="s">
        <v>40</v>
      </c>
      <c r="C21" s="41"/>
      <c r="D21" s="42"/>
      <c r="E21" s="6"/>
      <c r="F21" s="13" t="s">
        <v>24</v>
      </c>
      <c r="G21" s="14">
        <v>5</v>
      </c>
      <c r="H21" s="3"/>
      <c r="I21" s="8">
        <v>0.18</v>
      </c>
      <c r="J21" s="16">
        <f t="shared" si="5"/>
        <v>0</v>
      </c>
      <c r="K21" s="16">
        <f t="shared" si="6"/>
        <v>0</v>
      </c>
      <c r="L21" s="16">
        <f t="shared" si="7"/>
        <v>0</v>
      </c>
      <c r="M21" s="16">
        <f t="shared" si="8"/>
        <v>0</v>
      </c>
      <c r="N21" s="18">
        <f t="shared" si="9"/>
        <v>0</v>
      </c>
    </row>
    <row r="22" spans="1:14" ht="93" customHeight="1" thickBot="1" x14ac:dyDescent="0.3">
      <c r="A22" s="37">
        <v>12</v>
      </c>
      <c r="B22" s="40" t="s">
        <v>41</v>
      </c>
      <c r="C22" s="41"/>
      <c r="D22" s="42"/>
      <c r="E22" s="6"/>
      <c r="F22" s="13" t="s">
        <v>24</v>
      </c>
      <c r="G22" s="14">
        <v>5</v>
      </c>
      <c r="H22" s="3"/>
      <c r="I22" s="8">
        <v>0.18</v>
      </c>
      <c r="J22" s="16">
        <f t="shared" si="5"/>
        <v>0</v>
      </c>
      <c r="K22" s="16">
        <f t="shared" si="6"/>
        <v>0</v>
      </c>
      <c r="L22" s="16">
        <f t="shared" si="7"/>
        <v>0</v>
      </c>
      <c r="M22" s="16">
        <f t="shared" si="8"/>
        <v>0</v>
      </c>
      <c r="N22" s="18">
        <f t="shared" si="9"/>
        <v>0</v>
      </c>
    </row>
    <row r="23" spans="1:14" ht="117.75" customHeight="1" thickBot="1" x14ac:dyDescent="0.3">
      <c r="A23" s="36">
        <v>13</v>
      </c>
      <c r="B23" s="40" t="s">
        <v>42</v>
      </c>
      <c r="C23" s="41"/>
      <c r="D23" s="42"/>
      <c r="E23" s="6"/>
      <c r="F23" s="13" t="s">
        <v>24</v>
      </c>
      <c r="G23" s="14">
        <v>5</v>
      </c>
      <c r="H23" s="3"/>
      <c r="I23" s="8">
        <v>0.18</v>
      </c>
      <c r="J23" s="16">
        <f>H23*I23</f>
        <v>0</v>
      </c>
      <c r="K23" s="16">
        <f t="shared" si="4"/>
        <v>0</v>
      </c>
      <c r="L23" s="16">
        <f t="shared" ref="L23:L31" si="14">H23+J23</f>
        <v>0</v>
      </c>
      <c r="M23" s="16">
        <f t="shared" si="2"/>
        <v>0</v>
      </c>
      <c r="N23" s="18">
        <f t="shared" si="3"/>
        <v>0</v>
      </c>
    </row>
    <row r="24" spans="1:14" ht="75.75" customHeight="1" thickBot="1" x14ac:dyDescent="0.3">
      <c r="A24" s="37">
        <v>14</v>
      </c>
      <c r="B24" s="40" t="s">
        <v>49</v>
      </c>
      <c r="C24" s="41"/>
      <c r="D24" s="42"/>
      <c r="E24" s="6"/>
      <c r="F24" s="13" t="s">
        <v>25</v>
      </c>
      <c r="G24" s="14">
        <v>10</v>
      </c>
      <c r="H24" s="3"/>
      <c r="I24" s="8">
        <v>0.18</v>
      </c>
      <c r="J24" s="16">
        <f t="shared" si="5"/>
        <v>0</v>
      </c>
      <c r="K24" s="16">
        <f t="shared" si="4"/>
        <v>0</v>
      </c>
      <c r="L24" s="16">
        <f t="shared" si="14"/>
        <v>0</v>
      </c>
      <c r="M24" s="16">
        <f t="shared" si="2"/>
        <v>0</v>
      </c>
      <c r="N24" s="18">
        <f t="shared" si="3"/>
        <v>0</v>
      </c>
    </row>
    <row r="25" spans="1:14" ht="48.75" customHeight="1" thickBot="1" x14ac:dyDescent="0.3">
      <c r="A25" s="36">
        <v>15</v>
      </c>
      <c r="B25" s="40" t="s">
        <v>43</v>
      </c>
      <c r="C25" s="41"/>
      <c r="D25" s="42"/>
      <c r="E25" s="6"/>
      <c r="F25" s="13" t="s">
        <v>24</v>
      </c>
      <c r="G25" s="14">
        <v>5</v>
      </c>
      <c r="H25" s="3"/>
      <c r="I25" s="8">
        <v>0.18</v>
      </c>
      <c r="J25" s="16">
        <f t="shared" ref="J25:J27" si="15">H25*I25</f>
        <v>0</v>
      </c>
      <c r="K25" s="16">
        <f t="shared" ref="K25:K27" si="16">G25*J25</f>
        <v>0</v>
      </c>
      <c r="L25" s="16">
        <f t="shared" ref="L25:L27" si="17">H25+J25</f>
        <v>0</v>
      </c>
      <c r="M25" s="16">
        <f t="shared" ref="M25:M27" si="18">G25*H25</f>
        <v>0</v>
      </c>
      <c r="N25" s="18">
        <f t="shared" ref="N25:N27" si="19">G25*L25</f>
        <v>0</v>
      </c>
    </row>
    <row r="26" spans="1:14" ht="48.75" customHeight="1" thickBot="1" x14ac:dyDescent="0.3">
      <c r="A26" s="37">
        <v>16</v>
      </c>
      <c r="B26" s="40" t="s">
        <v>44</v>
      </c>
      <c r="C26" s="41"/>
      <c r="D26" s="42"/>
      <c r="E26" s="6"/>
      <c r="F26" s="13" t="s">
        <v>24</v>
      </c>
      <c r="G26" s="14">
        <v>100</v>
      </c>
      <c r="H26" s="3"/>
      <c r="I26" s="8">
        <v>0.18</v>
      </c>
      <c r="J26" s="16">
        <f t="shared" si="15"/>
        <v>0</v>
      </c>
      <c r="K26" s="16">
        <f t="shared" si="16"/>
        <v>0</v>
      </c>
      <c r="L26" s="16">
        <f t="shared" si="17"/>
        <v>0</v>
      </c>
      <c r="M26" s="16">
        <f t="shared" si="18"/>
        <v>0</v>
      </c>
      <c r="N26" s="18">
        <f t="shared" si="19"/>
        <v>0</v>
      </c>
    </row>
    <row r="27" spans="1:14" ht="54.75" customHeight="1" thickBot="1" x14ac:dyDescent="0.3">
      <c r="A27" s="36">
        <v>17</v>
      </c>
      <c r="B27" s="40" t="s">
        <v>45</v>
      </c>
      <c r="C27" s="41"/>
      <c r="D27" s="42"/>
      <c r="E27" s="6"/>
      <c r="F27" s="13" t="s">
        <v>24</v>
      </c>
      <c r="G27" s="14">
        <v>50</v>
      </c>
      <c r="H27" s="3"/>
      <c r="I27" s="8">
        <v>0.18</v>
      </c>
      <c r="J27" s="16">
        <f t="shared" si="15"/>
        <v>0</v>
      </c>
      <c r="K27" s="16">
        <f t="shared" si="16"/>
        <v>0</v>
      </c>
      <c r="L27" s="16">
        <f t="shared" si="17"/>
        <v>0</v>
      </c>
      <c r="M27" s="16">
        <f t="shared" si="18"/>
        <v>0</v>
      </c>
      <c r="N27" s="18">
        <f t="shared" si="19"/>
        <v>0</v>
      </c>
    </row>
    <row r="28" spans="1:14" ht="55.5" customHeight="1" thickBot="1" x14ac:dyDescent="0.3">
      <c r="A28" s="37">
        <v>18</v>
      </c>
      <c r="B28" s="40" t="s">
        <v>46</v>
      </c>
      <c r="C28" s="41"/>
      <c r="D28" s="42"/>
      <c r="E28" s="6"/>
      <c r="F28" s="13" t="s">
        <v>24</v>
      </c>
      <c r="G28" s="14">
        <v>50</v>
      </c>
      <c r="H28" s="3"/>
      <c r="I28" s="8">
        <v>0.18</v>
      </c>
      <c r="J28" s="16">
        <f t="shared" si="5"/>
        <v>0</v>
      </c>
      <c r="K28" s="16">
        <f t="shared" si="4"/>
        <v>0</v>
      </c>
      <c r="L28" s="16">
        <f t="shared" si="14"/>
        <v>0</v>
      </c>
      <c r="M28" s="16">
        <f t="shared" si="2"/>
        <v>0</v>
      </c>
      <c r="N28" s="18">
        <f t="shared" si="3"/>
        <v>0</v>
      </c>
    </row>
    <row r="29" spans="1:14" ht="60.75" customHeight="1" thickBot="1" x14ac:dyDescent="0.3">
      <c r="A29" s="36">
        <v>19</v>
      </c>
      <c r="B29" s="40" t="s">
        <v>47</v>
      </c>
      <c r="C29" s="41"/>
      <c r="D29" s="42"/>
      <c r="E29" s="6"/>
      <c r="F29" s="13" t="s">
        <v>26</v>
      </c>
      <c r="G29" s="14">
        <v>50</v>
      </c>
      <c r="H29" s="3"/>
      <c r="I29" s="8">
        <v>0.18</v>
      </c>
      <c r="J29" s="16">
        <f t="shared" si="5"/>
        <v>0</v>
      </c>
      <c r="K29" s="16">
        <f t="shared" si="4"/>
        <v>0</v>
      </c>
      <c r="L29" s="16">
        <f t="shared" si="14"/>
        <v>0</v>
      </c>
      <c r="M29" s="16">
        <f t="shared" si="2"/>
        <v>0</v>
      </c>
      <c r="N29" s="18">
        <f t="shared" si="3"/>
        <v>0</v>
      </c>
    </row>
    <row r="30" spans="1:14" ht="42" customHeight="1" thickBot="1" x14ac:dyDescent="0.3">
      <c r="A30" s="37">
        <v>20</v>
      </c>
      <c r="B30" s="40" t="s">
        <v>48</v>
      </c>
      <c r="C30" s="41"/>
      <c r="D30" s="42"/>
      <c r="E30" s="6"/>
      <c r="F30" s="13" t="s">
        <v>26</v>
      </c>
      <c r="G30" s="14">
        <v>50</v>
      </c>
      <c r="H30" s="3"/>
      <c r="I30" s="8">
        <v>0.18</v>
      </c>
      <c r="J30" s="16">
        <f t="shared" si="5"/>
        <v>0</v>
      </c>
      <c r="K30" s="16">
        <f t="shared" si="4"/>
        <v>0</v>
      </c>
      <c r="L30" s="16">
        <f t="shared" si="14"/>
        <v>0</v>
      </c>
      <c r="M30" s="16">
        <f t="shared" si="2"/>
        <v>0</v>
      </c>
      <c r="N30" s="18">
        <f t="shared" si="3"/>
        <v>0</v>
      </c>
    </row>
    <row r="31" spans="1:14" ht="96.75" customHeight="1" thickBot="1" x14ac:dyDescent="0.3">
      <c r="A31" s="36">
        <v>21</v>
      </c>
      <c r="B31" s="93" t="s">
        <v>50</v>
      </c>
      <c r="C31" s="94"/>
      <c r="D31" s="95"/>
      <c r="E31" s="9"/>
      <c r="F31" s="13" t="s">
        <v>26</v>
      </c>
      <c r="G31" s="15">
        <v>50</v>
      </c>
      <c r="H31" s="10"/>
      <c r="I31" s="8">
        <v>0.18</v>
      </c>
      <c r="J31" s="19">
        <f>H31*I31</f>
        <v>0</v>
      </c>
      <c r="K31" s="19">
        <f t="shared" si="4"/>
        <v>0</v>
      </c>
      <c r="L31" s="19">
        <f t="shared" si="14"/>
        <v>0</v>
      </c>
      <c r="M31" s="19">
        <f t="shared" si="2"/>
        <v>0</v>
      </c>
      <c r="N31" s="20">
        <f t="shared" si="3"/>
        <v>0</v>
      </c>
    </row>
    <row r="32" spans="1:14" ht="6" customHeight="1" thickBot="1" x14ac:dyDescent="0.3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27.75" customHeight="1" x14ac:dyDescent="0.25">
      <c r="A33" s="79" t="s">
        <v>20</v>
      </c>
      <c r="B33" s="80"/>
      <c r="C33" s="80"/>
      <c r="D33" s="80"/>
      <c r="E33" s="80"/>
      <c r="F33" s="80"/>
      <c r="G33" s="80"/>
      <c r="H33" s="80"/>
      <c r="I33" s="80"/>
      <c r="J33" s="80"/>
      <c r="K33" s="22"/>
      <c r="L33" s="77">
        <f>SUM(M11:M31)</f>
        <v>0</v>
      </c>
      <c r="M33" s="77"/>
      <c r="N33" s="78"/>
    </row>
    <row r="34" spans="1:14" ht="27.75" customHeight="1" thickBot="1" x14ac:dyDescent="0.3">
      <c r="A34" s="81" t="s">
        <v>21</v>
      </c>
      <c r="B34" s="82"/>
      <c r="C34" s="82"/>
      <c r="D34" s="82"/>
      <c r="E34" s="82"/>
      <c r="F34" s="82"/>
      <c r="G34" s="82"/>
      <c r="H34" s="82"/>
      <c r="I34" s="82"/>
      <c r="J34" s="82"/>
      <c r="K34" s="23"/>
      <c r="L34" s="75">
        <f>SUM(K11:K31)</f>
        <v>0</v>
      </c>
      <c r="M34" s="75"/>
      <c r="N34" s="76"/>
    </row>
    <row r="35" spans="1:14" ht="6" customHeight="1" thickBot="1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s="5" customFormat="1" ht="69" customHeight="1" thickBot="1" x14ac:dyDescent="0.25">
      <c r="A36" s="67" t="s">
        <v>15</v>
      </c>
      <c r="B36" s="68"/>
      <c r="C36" s="68"/>
      <c r="D36" s="68"/>
      <c r="E36" s="66"/>
      <c r="F36" s="66"/>
      <c r="G36" s="66"/>
      <c r="H36" s="66"/>
      <c r="I36" s="38" t="s">
        <v>16</v>
      </c>
      <c r="J36" s="39"/>
      <c r="K36" s="31"/>
      <c r="L36" s="86">
        <f>L33+L34</f>
        <v>0</v>
      </c>
      <c r="M36" s="87"/>
      <c r="N36" s="88"/>
    </row>
    <row r="37" spans="1:14" ht="6" customHeight="1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6" customHeight="1" thickBot="1" x14ac:dyDescent="0.3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15" customHeight="1" x14ac:dyDescent="0.25">
      <c r="A39" s="69" t="s">
        <v>22</v>
      </c>
      <c r="B39" s="70"/>
      <c r="C39" s="70"/>
      <c r="D39" s="70"/>
      <c r="E39" s="70"/>
      <c r="F39" s="70"/>
      <c r="G39" s="70"/>
      <c r="H39" s="70"/>
      <c r="I39" s="56" t="s">
        <v>17</v>
      </c>
      <c r="J39" s="56"/>
      <c r="K39" s="56"/>
      <c r="L39" s="56"/>
      <c r="M39" s="56"/>
      <c r="N39" s="57"/>
    </row>
    <row r="40" spans="1:14" ht="15" customHeight="1" x14ac:dyDescent="0.25">
      <c r="A40" s="71"/>
      <c r="B40" s="72"/>
      <c r="C40" s="72"/>
      <c r="D40" s="72"/>
      <c r="E40" s="72"/>
      <c r="F40" s="72"/>
      <c r="G40" s="72"/>
      <c r="H40" s="72"/>
      <c r="I40" s="58"/>
      <c r="J40" s="58"/>
      <c r="K40" s="58"/>
      <c r="L40" s="58"/>
      <c r="M40" s="58"/>
      <c r="N40" s="59"/>
    </row>
    <row r="41" spans="1:14" ht="15" customHeight="1" x14ac:dyDescent="0.25">
      <c r="A41" s="71"/>
      <c r="B41" s="72"/>
      <c r="C41" s="72"/>
      <c r="D41" s="72"/>
      <c r="E41" s="72"/>
      <c r="F41" s="72"/>
      <c r="G41" s="72"/>
      <c r="H41" s="72"/>
      <c r="I41" s="58"/>
      <c r="J41" s="58"/>
      <c r="K41" s="58"/>
      <c r="L41" s="58"/>
      <c r="M41" s="58"/>
      <c r="N41" s="59"/>
    </row>
    <row r="42" spans="1:14" ht="15" customHeight="1" x14ac:dyDescent="0.25">
      <c r="A42" s="71"/>
      <c r="B42" s="72"/>
      <c r="C42" s="72"/>
      <c r="D42" s="72"/>
      <c r="E42" s="72"/>
      <c r="F42" s="72"/>
      <c r="G42" s="72"/>
      <c r="H42" s="72"/>
      <c r="I42" s="58"/>
      <c r="J42" s="58"/>
      <c r="K42" s="58"/>
      <c r="L42" s="58"/>
      <c r="M42" s="58"/>
      <c r="N42" s="59"/>
    </row>
    <row r="43" spans="1:14" ht="15" customHeight="1" thickBot="1" x14ac:dyDescent="0.3">
      <c r="A43" s="73"/>
      <c r="B43" s="74"/>
      <c r="C43" s="74"/>
      <c r="D43" s="74"/>
      <c r="E43" s="74"/>
      <c r="F43" s="74"/>
      <c r="G43" s="74"/>
      <c r="H43" s="74"/>
      <c r="I43" s="60"/>
      <c r="J43" s="60"/>
      <c r="K43" s="60"/>
      <c r="L43" s="60"/>
      <c r="M43" s="60"/>
      <c r="N43" s="61"/>
    </row>
    <row r="44" spans="1:14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</sheetData>
  <sheetProtection algorithmName="SHA-512" hashValue="sOuPYEp6NveyKm4WbaaIwM5kep5IaGOWyxXT2QYmfxG9cA3AABhYuqTDuxnkPu/iBluWTbXWR/f26/ft2e5FLw==" saltValue="c8rfYmDYCOlQpvfqvQUtSw==" spinCount="100000" sheet="1" objects="1" scenarios="1"/>
  <mergeCells count="50">
    <mergeCell ref="B30:D30"/>
    <mergeCell ref="A5:B5"/>
    <mergeCell ref="A38:N38"/>
    <mergeCell ref="L36:N36"/>
    <mergeCell ref="A2:N3"/>
    <mergeCell ref="C5:H5"/>
    <mergeCell ref="C6:H6"/>
    <mergeCell ref="C7:H7"/>
    <mergeCell ref="B31:D31"/>
    <mergeCell ref="B12:D12"/>
    <mergeCell ref="B13:D13"/>
    <mergeCell ref="B14:D14"/>
    <mergeCell ref="B15:D15"/>
    <mergeCell ref="B22:D22"/>
    <mergeCell ref="B23:D23"/>
    <mergeCell ref="B24:D24"/>
    <mergeCell ref="B28:D28"/>
    <mergeCell ref="B29:D29"/>
    <mergeCell ref="B9:D9"/>
    <mergeCell ref="A7:B7"/>
    <mergeCell ref="I39:N43"/>
    <mergeCell ref="A10:N10"/>
    <mergeCell ref="B11:D11"/>
    <mergeCell ref="E36:H36"/>
    <mergeCell ref="A36:D36"/>
    <mergeCell ref="A39:H43"/>
    <mergeCell ref="L34:N34"/>
    <mergeCell ref="L33:N33"/>
    <mergeCell ref="A33:J33"/>
    <mergeCell ref="A34:J34"/>
    <mergeCell ref="B21:D21"/>
    <mergeCell ref="A32:N32"/>
    <mergeCell ref="A35:N35"/>
    <mergeCell ref="A37:N37"/>
    <mergeCell ref="I36:J36"/>
    <mergeCell ref="B25:D25"/>
    <mergeCell ref="B26:D26"/>
    <mergeCell ref="B27:D27"/>
    <mergeCell ref="L5:N5"/>
    <mergeCell ref="L6:N6"/>
    <mergeCell ref="L7:N7"/>
    <mergeCell ref="B16:D16"/>
    <mergeCell ref="B20:D20"/>
    <mergeCell ref="I5:J5"/>
    <mergeCell ref="I6:J6"/>
    <mergeCell ref="I7:J7"/>
    <mergeCell ref="B17:D17"/>
    <mergeCell ref="B18:D18"/>
    <mergeCell ref="B19:D19"/>
    <mergeCell ref="A6:B6"/>
  </mergeCells>
  <dataValidations count="1">
    <dataValidation type="decimal" allowBlank="1" showInputMessage="1" showErrorMessage="1" errorTitle="ALERTA" error="EN ESTA CELDA SOLO ES PERMITIDO DÍGITOS NUMÉRICOS" sqref="H11:I3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dcmitype/"/>
    <ds:schemaRef ds:uri="209cd0db-1aa9-466c-8933-4493a1504f63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3968453-7404-4c66-b04b-c533b279d53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4EDC22-AD17-4853-AED3-DBC7DD75F8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cp:lastPrinted>2021-08-31T14:27:34Z</cp:lastPrinted>
  <dcterms:created xsi:type="dcterms:W3CDTF">2014-12-15T12:59:31Z</dcterms:created>
  <dcterms:modified xsi:type="dcterms:W3CDTF">2022-04-22T20:00:07Z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