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15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091 ADQUISICIÓN DE TICKETS DE COMBUSTIBLE\Editable\"/>
    </mc:Choice>
  </mc:AlternateContent>
  <xr:revisionPtr revIDLastSave="21" documentId="11_A3B5173A29375F3BE4745D2EB5AFF13A7F5EFEF4" xr6:coauthVersionLast="47" xr6:coauthVersionMax="47" xr10:uidLastSave="{2DB3A0F2-2733-4D72-9CB7-E677F1F77BC6}"/>
  <bookViews>
    <workbookView xWindow="0" yWindow="0" windowWidth="20490" windowHeight="6705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L11" i="5" s="1"/>
  <c r="N11" i="5" s="1"/>
  <c r="J12" i="5"/>
  <c r="L12" i="5" s="1"/>
  <c r="N12" i="5" s="1"/>
  <c r="J13" i="5"/>
  <c r="K13" i="5" s="1"/>
  <c r="M11" i="5"/>
  <c r="M12" i="5"/>
  <c r="M13" i="5"/>
  <c r="K11" i="5" l="1"/>
  <c r="L15" i="5"/>
  <c r="K12" i="5"/>
  <c r="L16" i="5" s="1"/>
  <c r="L13" i="5"/>
  <c r="N13" i="5" s="1"/>
  <c r="L18" i="5" l="1"/>
</calcChain>
</file>

<file path=xl/sharedStrings.xml><?xml version="1.0" encoding="utf-8"?>
<sst xmlns="http://schemas.openxmlformats.org/spreadsheetml/2006/main" count="32" uniqueCount="30">
  <si>
    <t>OFERTA ECONÓMICA</t>
  </si>
  <si>
    <t>Título del Proceso:</t>
  </si>
  <si>
    <t xml:space="preserve">ADQUISICIÓN DE TICKETS DE COMBUSTIBLE PARA VEHÍCULOS DEL CONSEJO DEL PODER JUDICIAL </t>
  </si>
  <si>
    <t>No. Expediente:</t>
  </si>
  <si>
    <t>CM-2023-091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</si>
  <si>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</si>
  <si>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</si>
  <si>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</si>
  <si>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</si>
  <si>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</si>
  <si>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</si>
  <si>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</si>
  <si>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</si>
  <si>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</si>
  <si>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</si>
  <si>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</si>
  <si>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</si>
  <si>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</si>
  <si>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</si>
  <si>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TICKETS DE COMBUSTIBLE CON DENOMINACIÓN DE 1,000</t>
  </si>
  <si>
    <t>UND</t>
  </si>
  <si>
    <t>TICKETS DE COMBUSTIBLE CON DENOMINACIÓN DE 500</t>
  </si>
  <si>
    <t>TICKETS DE COMBUSTIBLE CON DENOMINACIÓN DE 200</t>
  </si>
  <si>
    <t>SUBTOTAL</t>
  </si>
  <si>
    <t>TOTAL ITBIS</t>
  </si>
  <si>
    <t>VALOR DE LA OFERTA EN LETRAS 
(DEBE CONTENER LOS IMPUESTOS INCLUIDOS)</t>
  </si>
  <si>
    <t>PORCENTAJE DE DESCUENTO:
(%)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</si>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</sst>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9" fillId="4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165" fontId="5" fillId="4" borderId="22" xfId="0" applyNumberFormat="1" applyFont="1" applyFill="1" applyBorder="1" applyAlignment="1">
      <alignment vertical="center"/>
    </xf>
    <xf numFmtId="165" fontId="5" fillId="4" borderId="23" xfId="0" applyNumberFormat="1" applyFont="1" applyFill="1" applyBorder="1" applyAlignment="1">
      <alignment vertical="center"/>
    </xf>
    <xf numFmtId="165" fontId="5" fillId="4" borderId="25" xfId="0" applyNumberFormat="1" applyFont="1" applyFill="1" applyBorder="1" applyAlignment="1">
      <alignment vertical="center"/>
    </xf>
    <xf numFmtId="0" fontId="5" fillId="2" borderId="21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2" borderId="27" xfId="0" applyNumberFormat="1" applyFont="1" applyFill="1" applyBorder="1" applyAlignment="1" applyProtection="1">
      <alignment vertical="center"/>
      <protection locked="0"/>
    </xf>
    <xf numFmtId="165" fontId="5" fillId="4" borderId="21" xfId="0" applyNumberFormat="1" applyFont="1" applyFill="1" applyBorder="1" applyAlignment="1">
      <alignment vertical="center"/>
    </xf>
    <xf numFmtId="165" fontId="5" fillId="4" borderId="18" xfId="0" applyNumberFormat="1" applyFont="1" applyFill="1" applyBorder="1" applyAlignment="1">
      <alignment vertical="center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9" fontId="5" fillId="2" borderId="20" xfId="0" applyNumberFormat="1" applyFont="1" applyFill="1" applyBorder="1" applyAlignment="1" applyProtection="1">
      <alignment horizontal="center" vertical="center"/>
      <protection locked="0"/>
    </xf>
    <xf numFmtId="0" fontId="14" fillId="4" borderId="28" xfId="0" applyFont="1" applyFill="1" applyBorder="1" applyAlignment="1" applyProtection="1">
      <alignment horizontal="center" vertical="center"/>
      <protection hidden="1"/>
    </xf>
    <xf numFmtId="0" fontId="14" fillId="4" borderId="29" xfId="0" applyFont="1" applyFill="1" applyBorder="1" applyAlignment="1" applyProtection="1">
      <alignment horizontal="center" vertical="center"/>
      <protection hidden="1"/>
    </xf>
    <xf numFmtId="3" fontId="6" fillId="4" borderId="1" xfId="0" applyNumberFormat="1" applyFont="1" applyFill="1" applyBorder="1" applyAlignment="1">
      <alignment horizontal="center" vertical="center" wrapText="1"/>
    </xf>
    <xf numFmtId="165" fontId="5" fillId="2" borderId="26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5" fillId="4" borderId="24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2" fillId="4" borderId="13" xfId="0" applyNumberFormat="1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12" fillId="4" borderId="15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5"/>
  <sheetViews>
    <sheetView tabSelected="1" zoomScale="90" zoomScaleNormal="90" zoomScaleSheetLayoutView="100" workbookViewId="0">
      <selection activeCell="B11" sqref="B11:D11"/>
    </sheetView>
  </sheetViews>
  <sheetFormatPr defaultColWidth="11.42578125" defaultRowHeight="15"/>
  <cols>
    <col min="1" max="1" width="6.42578125" customWidth="1"/>
    <col min="2" max="2" width="16.28515625" customWidth="1"/>
    <col min="3" max="3" width="13.140625" customWidth="1"/>
    <col min="4" max="4" width="41.140625" customWidth="1"/>
    <col min="5" max="5" width="33" customWidth="1"/>
    <col min="6" max="6" width="11.42578125" bestFit="1" customWidth="1"/>
    <col min="7" max="7" width="14" customWidth="1"/>
    <col min="8" max="8" width="16.140625" bestFit="1" customWidth="1"/>
    <col min="9" max="9" width="8.28515625" customWidth="1"/>
    <col min="10" max="10" width="18.42578125" customWidth="1"/>
    <col min="11" max="11" width="16.5703125" hidden="1" customWidth="1"/>
    <col min="12" max="12" width="21" customWidth="1"/>
    <col min="13" max="13" width="19.140625" hidden="1" customWidth="1"/>
    <col min="14" max="14" width="23.85546875" customWidth="1"/>
  </cols>
  <sheetData>
    <row r="2" spans="1:14" ht="18.95" customHeight="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8.9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9.5" thickBo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0" customHeight="1">
      <c r="A5" s="51" t="s">
        <v>1</v>
      </c>
      <c r="B5" s="45"/>
      <c r="C5" s="34" t="s">
        <v>2</v>
      </c>
      <c r="D5" s="34"/>
      <c r="E5" s="34"/>
      <c r="F5" s="34"/>
      <c r="G5" s="34"/>
      <c r="H5" s="34"/>
      <c r="I5" s="45" t="s">
        <v>3</v>
      </c>
      <c r="J5" s="45"/>
      <c r="K5" s="11"/>
      <c r="L5" s="39" t="s">
        <v>4</v>
      </c>
      <c r="M5" s="39"/>
      <c r="N5" s="40"/>
    </row>
    <row r="6" spans="1:14" ht="21.75" customHeight="1">
      <c r="A6" s="48" t="s">
        <v>5</v>
      </c>
      <c r="B6" s="46"/>
      <c r="C6" s="35"/>
      <c r="D6" s="35"/>
      <c r="E6" s="35"/>
      <c r="F6" s="35"/>
      <c r="G6" s="35"/>
      <c r="H6" s="35"/>
      <c r="I6" s="46" t="s">
        <v>6</v>
      </c>
      <c r="J6" s="46"/>
      <c r="K6" s="10"/>
      <c r="L6" s="41"/>
      <c r="M6" s="41"/>
      <c r="N6" s="42"/>
    </row>
    <row r="7" spans="1:14" ht="21.75" customHeight="1" thickBot="1">
      <c r="A7" s="50" t="s">
        <v>7</v>
      </c>
      <c r="B7" s="47"/>
      <c r="C7" s="36"/>
      <c r="D7" s="36"/>
      <c r="E7" s="36"/>
      <c r="F7" s="36"/>
      <c r="G7" s="36"/>
      <c r="H7" s="36"/>
      <c r="I7" s="47" t="s">
        <v>8</v>
      </c>
      <c r="J7" s="47"/>
      <c r="K7" s="12"/>
      <c r="L7" s="43"/>
      <c r="M7" s="43"/>
      <c r="N7" s="44"/>
    </row>
    <row r="8" spans="1:14" ht="6" customHeight="1" thickBot="1">
      <c r="A8" s="8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9"/>
    </row>
    <row r="9" spans="1:14" ht="50.25">
      <c r="A9" s="14" t="s">
        <v>9</v>
      </c>
      <c r="B9" s="49" t="s">
        <v>10</v>
      </c>
      <c r="C9" s="49"/>
      <c r="D9" s="49"/>
      <c r="E9" s="15" t="s">
        <v>11</v>
      </c>
      <c r="F9" s="15" t="s">
        <v>12</v>
      </c>
      <c r="G9" s="15" t="s">
        <v>13</v>
      </c>
      <c r="H9" s="15" t="s">
        <v>14</v>
      </c>
      <c r="I9" s="15" t="s">
        <v>15</v>
      </c>
      <c r="J9" s="15" t="s">
        <v>16</v>
      </c>
      <c r="K9" s="15"/>
      <c r="L9" s="15" t="s">
        <v>17</v>
      </c>
      <c r="M9" s="15"/>
      <c r="N9" s="16" t="s">
        <v>18</v>
      </c>
    </row>
    <row r="10" spans="1:14" ht="6" customHeight="1" thickBo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50.25" customHeight="1">
      <c r="A11" s="28">
        <v>1</v>
      </c>
      <c r="B11" s="61" t="s">
        <v>19</v>
      </c>
      <c r="C11" s="62"/>
      <c r="D11" s="62"/>
      <c r="E11" s="21"/>
      <c r="F11" s="3" t="s">
        <v>20</v>
      </c>
      <c r="G11" s="17">
        <v>500</v>
      </c>
      <c r="H11" s="31"/>
      <c r="I11" s="27"/>
      <c r="J11" s="24">
        <f>H11*I11</f>
        <v>0</v>
      </c>
      <c r="K11" s="18">
        <f t="shared" ref="K11:K12" si="0">G11*J11</f>
        <v>0</v>
      </c>
      <c r="L11" s="18">
        <f t="shared" ref="L11:L12" si="1">H11+J11</f>
        <v>0</v>
      </c>
      <c r="M11" s="18">
        <f>G11*H11</f>
        <v>0</v>
      </c>
      <c r="N11" s="19">
        <f>G11*L11</f>
        <v>0</v>
      </c>
    </row>
    <row r="12" spans="1:14" ht="50.25" customHeight="1">
      <c r="A12" s="29">
        <v>2</v>
      </c>
      <c r="B12" s="37" t="s">
        <v>21</v>
      </c>
      <c r="C12" s="38"/>
      <c r="D12" s="38"/>
      <c r="E12" s="22"/>
      <c r="F12" s="3" t="s">
        <v>20</v>
      </c>
      <c r="G12" s="4">
        <v>700</v>
      </c>
      <c r="H12" s="23"/>
      <c r="I12" s="26"/>
      <c r="J12" s="25">
        <f>H12*I12</f>
        <v>0</v>
      </c>
      <c r="K12" s="5">
        <f t="shared" si="0"/>
        <v>0</v>
      </c>
      <c r="L12" s="5">
        <f t="shared" si="1"/>
        <v>0</v>
      </c>
      <c r="M12" s="5">
        <f t="shared" ref="M12:M13" si="2">G12*H12</f>
        <v>0</v>
      </c>
      <c r="N12" s="20">
        <f t="shared" ref="N12:N13" si="3">G12*L12</f>
        <v>0</v>
      </c>
    </row>
    <row r="13" spans="1:14" ht="50.25" customHeight="1">
      <c r="A13" s="29">
        <v>3</v>
      </c>
      <c r="B13" s="37" t="s">
        <v>22</v>
      </c>
      <c r="C13" s="38"/>
      <c r="D13" s="38"/>
      <c r="E13" s="22"/>
      <c r="F13" s="3" t="s">
        <v>20</v>
      </c>
      <c r="G13" s="30">
        <v>750</v>
      </c>
      <c r="H13" s="23"/>
      <c r="I13" s="26"/>
      <c r="J13" s="25">
        <f>H13*I13</f>
        <v>0</v>
      </c>
      <c r="K13" s="5">
        <f t="shared" ref="K13" si="4">G13*J13</f>
        <v>0</v>
      </c>
      <c r="L13" s="5">
        <f>H13+J13</f>
        <v>0</v>
      </c>
      <c r="M13" s="5">
        <f t="shared" si="2"/>
        <v>0</v>
      </c>
      <c r="N13" s="20">
        <f t="shared" si="3"/>
        <v>0</v>
      </c>
    </row>
    <row r="14" spans="1:14" ht="6" customHeight="1" thickBot="1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5" spans="1:14" ht="27.75" customHeight="1">
      <c r="A15" s="75" t="s">
        <v>23</v>
      </c>
      <c r="B15" s="76"/>
      <c r="C15" s="76"/>
      <c r="D15" s="76"/>
      <c r="E15" s="76"/>
      <c r="F15" s="76"/>
      <c r="G15" s="76"/>
      <c r="H15" s="76"/>
      <c r="I15" s="76"/>
      <c r="J15" s="76"/>
      <c r="K15" s="6"/>
      <c r="L15" s="73">
        <f>SUM(M11:M13)</f>
        <v>0</v>
      </c>
      <c r="M15" s="73"/>
      <c r="N15" s="74"/>
    </row>
    <row r="16" spans="1:14" ht="27.75" customHeight="1" thickBot="1">
      <c r="A16" s="77" t="s">
        <v>24</v>
      </c>
      <c r="B16" s="78"/>
      <c r="C16" s="78"/>
      <c r="D16" s="78"/>
      <c r="E16" s="78"/>
      <c r="F16" s="78"/>
      <c r="G16" s="78"/>
      <c r="H16" s="78"/>
      <c r="I16" s="78"/>
      <c r="J16" s="78"/>
      <c r="K16" s="7"/>
      <c r="L16" s="71">
        <f>SUM(K11:K13)</f>
        <v>0</v>
      </c>
      <c r="M16" s="71"/>
      <c r="N16" s="72"/>
    </row>
    <row r="17" spans="1:14" ht="6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</row>
    <row r="18" spans="1:14" s="2" customFormat="1" ht="69" customHeight="1">
      <c r="A18" s="63" t="s">
        <v>25</v>
      </c>
      <c r="B18" s="64"/>
      <c r="C18" s="64"/>
      <c r="D18" s="52"/>
      <c r="E18" s="84"/>
      <c r="F18" s="85" t="s">
        <v>26</v>
      </c>
      <c r="G18" s="86"/>
      <c r="H18" s="87"/>
      <c r="I18" s="52" t="s">
        <v>27</v>
      </c>
      <c r="J18" s="53"/>
      <c r="K18" s="13"/>
      <c r="L18" s="81">
        <f>L15+L16</f>
        <v>0</v>
      </c>
      <c r="M18" s="82"/>
      <c r="N18" s="83"/>
    </row>
    <row r="19" spans="1:14" ht="6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</row>
    <row r="20" spans="1:14" ht="6" customHeight="1" thickBo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ht="15" customHeight="1">
      <c r="A21" s="65" t="s">
        <v>28</v>
      </c>
      <c r="B21" s="66"/>
      <c r="C21" s="66"/>
      <c r="D21" s="66"/>
      <c r="E21" s="66"/>
      <c r="F21" s="66"/>
      <c r="G21" s="66"/>
      <c r="H21" s="66"/>
      <c r="I21" s="54" t="s">
        <v>29</v>
      </c>
      <c r="J21" s="54"/>
      <c r="K21" s="54"/>
      <c r="L21" s="54"/>
      <c r="M21" s="54"/>
      <c r="N21" s="55"/>
    </row>
    <row r="22" spans="1:14" ht="15" customHeight="1">
      <c r="A22" s="67"/>
      <c r="B22" s="68"/>
      <c r="C22" s="68"/>
      <c r="D22" s="68"/>
      <c r="E22" s="68"/>
      <c r="F22" s="68"/>
      <c r="G22" s="68"/>
      <c r="H22" s="68"/>
      <c r="I22" s="56"/>
      <c r="J22" s="56"/>
      <c r="K22" s="56"/>
      <c r="L22" s="56"/>
      <c r="M22" s="56"/>
      <c r="N22" s="57"/>
    </row>
    <row r="23" spans="1:14" ht="15" customHeight="1">
      <c r="A23" s="67"/>
      <c r="B23" s="68"/>
      <c r="C23" s="68"/>
      <c r="D23" s="68"/>
      <c r="E23" s="68"/>
      <c r="F23" s="68"/>
      <c r="G23" s="68"/>
      <c r="H23" s="68"/>
      <c r="I23" s="56"/>
      <c r="J23" s="56"/>
      <c r="K23" s="56"/>
      <c r="L23" s="56"/>
      <c r="M23" s="56"/>
      <c r="N23" s="57"/>
    </row>
    <row r="24" spans="1:14" ht="15" customHeight="1">
      <c r="A24" s="67"/>
      <c r="B24" s="68"/>
      <c r="C24" s="68"/>
      <c r="D24" s="68"/>
      <c r="E24" s="68"/>
      <c r="F24" s="68"/>
      <c r="G24" s="68"/>
      <c r="H24" s="68"/>
      <c r="I24" s="56"/>
      <c r="J24" s="56"/>
      <c r="K24" s="56"/>
      <c r="L24" s="56"/>
      <c r="M24" s="56"/>
      <c r="N24" s="57"/>
    </row>
    <row r="25" spans="1:14" ht="15" customHeight="1" thickBot="1">
      <c r="A25" s="69"/>
      <c r="B25" s="70"/>
      <c r="C25" s="70"/>
      <c r="D25" s="70"/>
      <c r="E25" s="70"/>
      <c r="F25" s="70"/>
      <c r="G25" s="70"/>
      <c r="H25" s="70"/>
      <c r="I25" s="58"/>
      <c r="J25" s="58"/>
      <c r="K25" s="58"/>
      <c r="L25" s="58"/>
      <c r="M25" s="58"/>
      <c r="N25" s="59"/>
    </row>
  </sheetData>
  <mergeCells count="32">
    <mergeCell ref="F18:H18"/>
    <mergeCell ref="I18:J18"/>
    <mergeCell ref="I21:N25"/>
    <mergeCell ref="A10:N10"/>
    <mergeCell ref="B11:D11"/>
    <mergeCell ref="A18:D18"/>
    <mergeCell ref="A21:H25"/>
    <mergeCell ref="L16:N16"/>
    <mergeCell ref="L15:N15"/>
    <mergeCell ref="A15:J15"/>
    <mergeCell ref="A16:J16"/>
    <mergeCell ref="A14:N14"/>
    <mergeCell ref="A17:N17"/>
    <mergeCell ref="A20:N20"/>
    <mergeCell ref="L18:N18"/>
    <mergeCell ref="B13:D13"/>
    <mergeCell ref="A19:N19"/>
    <mergeCell ref="A2:N3"/>
    <mergeCell ref="C5:H5"/>
    <mergeCell ref="C6:H6"/>
    <mergeCell ref="C7:H7"/>
    <mergeCell ref="B12:D12"/>
    <mergeCell ref="L5:N5"/>
    <mergeCell ref="L6:N6"/>
    <mergeCell ref="L7:N7"/>
    <mergeCell ref="I5:J5"/>
    <mergeCell ref="I6:J6"/>
    <mergeCell ref="I7:J7"/>
    <mergeCell ref="A6:B6"/>
    <mergeCell ref="B9:D9"/>
    <mergeCell ref="A7:B7"/>
    <mergeCell ref="A5:B5"/>
  </mergeCells>
  <dataValidations count="1">
    <dataValidation type="decimal" allowBlank="1" showInputMessage="1" showErrorMessage="1" errorTitle="ALERTA" error="EN ESTA CELDA SOLO ES PERMITIDO DÍGITOS NUMÉRICOS" sqref="H11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3AC46E-FCDC-45F6-9600-E8D560731B0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2023-04-25T14:13:40Z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