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183 CAMBIO PANALES RADIADOR PLANTA ELECTRICA EDIFICIO DE LAS CORTES DN\Editables\"/>
    </mc:Choice>
  </mc:AlternateContent>
  <xr:revisionPtr revIDLastSave="0" documentId="13_ncr:1_{1444136D-09E7-49FA-85BD-A9D9A5299CE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5" l="1"/>
  <c r="L10" i="5" s="1"/>
  <c r="N10" i="5" s="1"/>
  <c r="M10" i="5"/>
  <c r="L12" i="5" l="1"/>
  <c r="K10" i="5"/>
  <c r="L13" i="5" l="1"/>
  <c r="L14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<sst xmlns="http://schemas.openxmlformats.org/spreadsheetml/2006/main" count="27" uniqueCount="27">
  <si>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</si>
  <si>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</si>
  <si>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SUMINISTRO E INSTALACIÓN DE PANALES DE RADIADOR EN PLANTA ELÉCTRICA DEL PALACIO DE LAS CORTES DE APELACION DEL DISTRITO NACIONAL</t>
  </si>
  <si>
    <t>No. Expediente:</t>
  </si>
  <si>
    <t>CSM-2022-183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</si>
  <si>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</si>
  <si>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</si>
  <si>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</si>
  <si>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</si>
  <si>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</si>
  <si>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</si>
  <si>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</si>
  <si>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</si>
  <si>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</si>
  <si>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</si>
  <si>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</si>
  <si>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</si>
  <si>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</si>
  <si>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</si>
  <si>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0"/>
        <color rgb="FF000000"/>
        <rFont val="Calibri"/>
      </rPr>
      <t xml:space="preserve">SUMINISTRO E INSTALACIÓN DE PANALES DE RADIADOR EN PLANTA ELÉCTRICA DEL PALACIO DE JUSTICIA DE LAS CORTES DE APELACIÓN DEL DISTRITO NACIONAL
</t>
    </r>
    <r>
      <rPr>
        <sz val="10"/>
        <color rgb="FF000000"/>
        <rFont val="Calibri"/>
      </rPr>
      <t xml:space="preserve">
•	CUATRO (4) PANALES DE RADIADOR TIPO INDUSTRIAL.
•	LOS PANALES DEBEN TENER CINCO (5) CANALES. 
•	INCLUIR EL COOLANT QUE SE REQUIERA Y QUE SEA MEZCLA 50/50.
•	TODOS LOS TORNILLOS DE ENSAMBLE DEBEN SER NUEVOS.
•	TERMINACIÓN EN PINTURA AMARILLO CATERPILLAR.
•	PARA PLANTA ELÉCTRICA DE 545 KW, MARCA CATERPILAR, MOTOR MODELO 3412.</t>
    </r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</si>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</sst>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vertical="center"/>
    </xf>
    <xf numFmtId="164" fontId="4" fillId="4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center" vertical="center"/>
    </xf>
    <xf numFmtId="164" fontId="4" fillId="4" borderId="34" xfId="0" applyNumberFormat="1" applyFont="1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33" xfId="0" applyFont="1" applyFill="1" applyBorder="1" applyAlignment="1" applyProtection="1">
      <alignment vertical="center" wrapText="1"/>
      <protection locked="0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38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horizontal="left" vertical="center" wrapText="1"/>
    </xf>
    <xf numFmtId="0" fontId="11" fillId="5" borderId="41" xfId="0" applyFont="1" applyFill="1" applyBorder="1" applyAlignment="1">
      <alignment horizontal="left" vertical="center"/>
    </xf>
    <xf numFmtId="0" fontId="11" fillId="5" borderId="39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2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A43867-8E5C-A999-32A8-A08122660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6705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10" zoomScaleNormal="100" zoomScaleSheetLayoutView="100" workbookViewId="0">
      <selection activeCell="H10" sqref="H10"/>
    </sheetView>
  </sheetViews>
  <sheetFormatPr baseColWidth="10" defaultColWidth="11.42578125" defaultRowHeight="15" x14ac:dyDescent="0.25"/>
  <cols>
    <col min="1" max="1" width="5.5703125" style="21" customWidth="1"/>
    <col min="2" max="2" width="16.28515625" style="21" customWidth="1"/>
    <col min="3" max="3" width="12.85546875" style="21" customWidth="1"/>
    <col min="4" max="4" width="30.42578125" style="21" customWidth="1"/>
    <col min="5" max="5" width="35.7109375" style="21" customWidth="1"/>
    <col min="6" max="6" width="11.42578125" style="21" bestFit="1" customWidth="1"/>
    <col min="7" max="7" width="14" style="21" customWidth="1"/>
    <col min="8" max="8" width="16.140625" style="21" bestFit="1" customWidth="1"/>
    <col min="9" max="9" width="8.28515625" style="21" customWidth="1"/>
    <col min="10" max="10" width="17.7109375" style="21" customWidth="1"/>
    <col min="11" max="11" width="1.5703125" style="21" hidden="1" customWidth="1"/>
    <col min="12" max="12" width="21" style="21" customWidth="1"/>
    <col min="13" max="13" width="0.28515625" style="21" hidden="1" customWidth="1"/>
    <col min="14" max="14" width="23.85546875" style="21" customWidth="1"/>
    <col min="15" max="16384" width="11.42578125" style="21"/>
  </cols>
  <sheetData>
    <row r="1" spans="1:14" ht="62.25" customHeight="1" x14ac:dyDescent="0.25"/>
    <row r="2" spans="1:14" ht="18.95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.9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63" t="s">
        <v>1</v>
      </c>
      <c r="B5" s="64"/>
      <c r="C5" s="58" t="s">
        <v>2</v>
      </c>
      <c r="D5" s="59"/>
      <c r="E5" s="59"/>
      <c r="F5" s="59"/>
      <c r="G5" s="59"/>
      <c r="H5" s="60"/>
      <c r="I5" s="64" t="s">
        <v>3</v>
      </c>
      <c r="J5" s="64"/>
      <c r="K5" s="22"/>
      <c r="L5" s="73" t="s">
        <v>4</v>
      </c>
      <c r="M5" s="73"/>
      <c r="N5" s="74"/>
    </row>
    <row r="6" spans="1:14" ht="30" customHeight="1" x14ac:dyDescent="0.25">
      <c r="A6" s="65" t="s">
        <v>5</v>
      </c>
      <c r="B6" s="66"/>
      <c r="C6" s="61"/>
      <c r="D6" s="61"/>
      <c r="E6" s="61"/>
      <c r="F6" s="61"/>
      <c r="G6" s="61"/>
      <c r="H6" s="61"/>
      <c r="I6" s="66" t="s">
        <v>6</v>
      </c>
      <c r="J6" s="66"/>
      <c r="K6" s="23"/>
      <c r="L6" s="75"/>
      <c r="M6" s="75"/>
      <c r="N6" s="76"/>
    </row>
    <row r="7" spans="1:14" ht="30" customHeight="1" x14ac:dyDescent="0.25">
      <c r="A7" s="71" t="s">
        <v>7</v>
      </c>
      <c r="B7" s="72"/>
      <c r="C7" s="62"/>
      <c r="D7" s="62"/>
      <c r="E7" s="62"/>
      <c r="F7" s="62"/>
      <c r="G7" s="62"/>
      <c r="H7" s="62"/>
      <c r="I7" s="72" t="s">
        <v>8</v>
      </c>
      <c r="J7" s="72"/>
      <c r="K7" s="24"/>
      <c r="L7" s="62"/>
      <c r="M7" s="62"/>
      <c r="N7" s="77"/>
    </row>
    <row r="8" spans="1:14" ht="6" customHeight="1" x14ac:dyDescent="0.25">
      <c r="A8" s="25"/>
      <c r="B8" s="25"/>
      <c r="C8" s="25"/>
      <c r="D8" s="25"/>
      <c r="E8" s="25"/>
      <c r="F8" s="2"/>
      <c r="G8" s="2"/>
      <c r="H8" s="2"/>
      <c r="I8" s="2"/>
      <c r="J8" s="2"/>
      <c r="K8" s="2"/>
      <c r="L8" s="2"/>
      <c r="M8" s="2"/>
      <c r="N8" s="2"/>
    </row>
    <row r="9" spans="1:14" ht="45.75" thickBot="1" x14ac:dyDescent="0.3">
      <c r="A9" s="15" t="s">
        <v>9</v>
      </c>
      <c r="B9" s="70" t="s">
        <v>10</v>
      </c>
      <c r="C9" s="70"/>
      <c r="D9" s="70"/>
      <c r="E9" s="19" t="s">
        <v>11</v>
      </c>
      <c r="F9" s="19" t="s">
        <v>12</v>
      </c>
      <c r="G9" s="19" t="s">
        <v>13</v>
      </c>
      <c r="H9" s="19" t="s">
        <v>14</v>
      </c>
      <c r="I9" s="19" t="s">
        <v>15</v>
      </c>
      <c r="J9" s="19" t="s">
        <v>16</v>
      </c>
      <c r="K9" s="19"/>
      <c r="L9" s="19" t="s">
        <v>17</v>
      </c>
      <c r="M9" s="19"/>
      <c r="N9" s="16" t="s">
        <v>18</v>
      </c>
    </row>
    <row r="10" spans="1:14" ht="189.75" customHeight="1" x14ac:dyDescent="0.25">
      <c r="A10" s="20">
        <v>1</v>
      </c>
      <c r="B10" s="67" t="s">
        <v>19</v>
      </c>
      <c r="C10" s="68"/>
      <c r="D10" s="69"/>
      <c r="E10" s="26"/>
      <c r="F10" s="13" t="s">
        <v>20</v>
      </c>
      <c r="G10" s="17">
        <v>1</v>
      </c>
      <c r="H10" s="18"/>
      <c r="I10" s="4">
        <v>0.18</v>
      </c>
      <c r="J10" s="5">
        <f t="shared" ref="J10" si="0">H10*I10</f>
        <v>0</v>
      </c>
      <c r="K10" s="14">
        <f t="shared" ref="K10" si="1">G10*J10</f>
        <v>0</v>
      </c>
      <c r="L10" s="5">
        <f t="shared" ref="L10" si="2">H10+J10</f>
        <v>0</v>
      </c>
      <c r="M10" s="14">
        <f t="shared" ref="M10" si="3">G10*H10</f>
        <v>0</v>
      </c>
      <c r="N10" s="6">
        <f t="shared" ref="N10" si="4">G10*L10</f>
        <v>0</v>
      </c>
    </row>
    <row r="11" spans="1:14" ht="15.75" thickBot="1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32.1" customHeight="1" x14ac:dyDescent="0.25">
      <c r="A12" s="30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"/>
      <c r="L12" s="27">
        <f>SUM(M10:M10)</f>
        <v>0</v>
      </c>
      <c r="M12" s="28"/>
      <c r="N12" s="29"/>
    </row>
    <row r="13" spans="1:14" ht="32.1" customHeight="1" x14ac:dyDescent="0.25">
      <c r="A13" s="53" t="s">
        <v>22</v>
      </c>
      <c r="B13" s="54"/>
      <c r="C13" s="54"/>
      <c r="D13" s="54"/>
      <c r="E13" s="54"/>
      <c r="F13" s="54"/>
      <c r="G13" s="54"/>
      <c r="H13" s="54"/>
      <c r="I13" s="54"/>
      <c r="J13" s="54"/>
      <c r="K13" s="12"/>
      <c r="L13" s="51">
        <f>SUM(K10:K10)</f>
        <v>0</v>
      </c>
      <c r="M13" s="51"/>
      <c r="N13" s="52"/>
    </row>
    <row r="14" spans="1:14" ht="32.1" customHeight="1" x14ac:dyDescent="0.25">
      <c r="A14" s="43" t="s">
        <v>23</v>
      </c>
      <c r="B14" s="44"/>
      <c r="C14" s="44"/>
      <c r="D14" s="44"/>
      <c r="E14" s="42"/>
      <c r="F14" s="42"/>
      <c r="G14" s="42"/>
      <c r="H14" s="42"/>
      <c r="I14" s="55" t="s">
        <v>24</v>
      </c>
      <c r="J14" s="56"/>
      <c r="K14" s="11"/>
      <c r="L14" s="33">
        <f>L12+L13</f>
        <v>0</v>
      </c>
      <c r="M14" s="34"/>
      <c r="N14" s="35"/>
    </row>
    <row r="15" spans="1:14" x14ac:dyDescent="0.25">
      <c r="A15" s="7"/>
      <c r="B15" s="7"/>
      <c r="C15" s="7"/>
      <c r="D15" s="7"/>
      <c r="E15" s="8"/>
      <c r="F15" s="8"/>
      <c r="G15" s="8"/>
      <c r="H15" s="8"/>
      <c r="I15" s="7"/>
      <c r="J15" s="7"/>
      <c r="K15" s="9"/>
      <c r="L15" s="10"/>
      <c r="M15" s="10"/>
      <c r="N15" s="10"/>
    </row>
    <row r="16" spans="1:14" x14ac:dyDescent="0.25">
      <c r="A16" s="45" t="s">
        <v>25</v>
      </c>
      <c r="B16" s="46"/>
      <c r="C16" s="46"/>
      <c r="D16" s="46"/>
      <c r="E16" s="46"/>
      <c r="F16" s="46"/>
      <c r="G16" s="46"/>
      <c r="H16" s="46"/>
      <c r="I16" s="36" t="s">
        <v>26</v>
      </c>
      <c r="J16" s="36"/>
      <c r="K16" s="36"/>
      <c r="L16" s="36"/>
      <c r="M16" s="36"/>
      <c r="N16" s="37"/>
    </row>
    <row r="17" spans="1:14" x14ac:dyDescent="0.25">
      <c r="A17" s="47"/>
      <c r="B17" s="48"/>
      <c r="C17" s="48"/>
      <c r="D17" s="48"/>
      <c r="E17" s="48"/>
      <c r="F17" s="48"/>
      <c r="G17" s="48"/>
      <c r="H17" s="48"/>
      <c r="I17" s="38"/>
      <c r="J17" s="38"/>
      <c r="K17" s="38"/>
      <c r="L17" s="38"/>
      <c r="M17" s="38"/>
      <c r="N17" s="39"/>
    </row>
    <row r="18" spans="1:14" x14ac:dyDescent="0.25">
      <c r="A18" s="47"/>
      <c r="B18" s="48"/>
      <c r="C18" s="48"/>
      <c r="D18" s="48"/>
      <c r="E18" s="48"/>
      <c r="F18" s="48"/>
      <c r="G18" s="48"/>
      <c r="H18" s="48"/>
      <c r="I18" s="38"/>
      <c r="J18" s="38"/>
      <c r="K18" s="38"/>
      <c r="L18" s="38"/>
      <c r="M18" s="38"/>
      <c r="N18" s="39"/>
    </row>
    <row r="19" spans="1:14" x14ac:dyDescent="0.25">
      <c r="A19" s="47"/>
      <c r="B19" s="48"/>
      <c r="C19" s="48"/>
      <c r="D19" s="48"/>
      <c r="E19" s="48"/>
      <c r="F19" s="48"/>
      <c r="G19" s="48"/>
      <c r="H19" s="48"/>
      <c r="I19" s="38"/>
      <c r="J19" s="38"/>
      <c r="K19" s="38"/>
      <c r="L19" s="38"/>
      <c r="M19" s="38"/>
      <c r="N19" s="39"/>
    </row>
    <row r="20" spans="1:14" x14ac:dyDescent="0.25">
      <c r="A20" s="49"/>
      <c r="B20" s="50"/>
      <c r="C20" s="50"/>
      <c r="D20" s="50"/>
      <c r="E20" s="50"/>
      <c r="F20" s="50"/>
      <c r="G20" s="50"/>
      <c r="H20" s="50"/>
      <c r="I20" s="40"/>
      <c r="J20" s="40"/>
      <c r="K20" s="40"/>
      <c r="L20" s="40"/>
      <c r="M20" s="40"/>
      <c r="N20" s="41"/>
    </row>
  </sheetData>
  <sheetProtection algorithmName="SHA-512" hashValue="2Oo/J0dZpO7OYDO4Jty8sPDRPzw9QLx9BmRLldzJrYoyz7qJKttYXTjGu3aGVfTwKZgvOyUTEq4Cu5NQLVtTjw==" saltValue="0ppgTLuawlUqRNMGTXZ6Nw==" spinCount="100000" sheet="1" objects="1" scenarios="1"/>
  <mergeCells count="26">
    <mergeCell ref="B10:D10"/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  <mergeCell ref="L12:N12"/>
    <mergeCell ref="A12:J12"/>
    <mergeCell ref="A11:N11"/>
    <mergeCell ref="L14:N14"/>
    <mergeCell ref="I16:N20"/>
    <mergeCell ref="E14:H14"/>
    <mergeCell ref="A14:D14"/>
    <mergeCell ref="A16:H20"/>
    <mergeCell ref="L13:N13"/>
    <mergeCell ref="A13:J13"/>
    <mergeCell ref="I14:J14"/>
  </mergeCells>
  <dataValidations count="1">
    <dataValidation type="decimal" allowBlank="1" showInputMessage="1" showErrorMessage="1" errorTitle="ALERTA" error="EN ESTA CELDA SOLO ES PERMITIDO DÍGITOS NUMÉRICOS" sqref="H10:I10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8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81CB6E-973C-4643-B303-2358817C9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2022-08-17T19:20:12Z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