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060\Editable\"/>
    </mc:Choice>
  </mc:AlternateContent>
  <xr:revisionPtr revIDLastSave="0" documentId="13_ncr:1_{A33A1364-44CA-42D3-968D-20F77E9D0927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L25" i="5" s="1"/>
  <c r="L24" i="5"/>
  <c r="M18" i="5"/>
  <c r="J18" i="5"/>
  <c r="K18" i="5" s="1"/>
  <c r="M17" i="5"/>
  <c r="J17" i="5"/>
  <c r="L17" i="5" s="1"/>
  <c r="N17" i="5" s="1"/>
  <c r="M16" i="5"/>
  <c r="J16" i="5"/>
  <c r="L16" i="5" s="1"/>
  <c r="N16" i="5" s="1"/>
  <c r="M15" i="5"/>
  <c r="J15" i="5"/>
  <c r="L15" i="5" s="1"/>
  <c r="N15" i="5" s="1"/>
  <c r="M14" i="5"/>
  <c r="J14" i="5"/>
  <c r="L14" i="5" s="1"/>
  <c r="N14" i="5" s="1"/>
  <c r="M13" i="5"/>
  <c r="J13" i="5"/>
  <c r="K13" i="5" s="1"/>
  <c r="M12" i="5"/>
  <c r="J12" i="5"/>
  <c r="L12" i="5" s="1"/>
  <c r="N12" i="5" s="1"/>
  <c r="M11" i="5"/>
  <c r="M19" i="5"/>
  <c r="M20" i="5"/>
  <c r="M21" i="5"/>
  <c r="M22" i="5"/>
  <c r="J22" i="5"/>
  <c r="K22" i="5" s="1"/>
  <c r="J21" i="5"/>
  <c r="K21" i="5" s="1"/>
  <c r="J20" i="5"/>
  <c r="L20" i="5" s="1"/>
  <c r="N20" i="5" s="1"/>
  <c r="J19" i="5"/>
  <c r="L26" i="5" l="1"/>
  <c r="L18" i="5"/>
  <c r="N18" i="5" s="1"/>
  <c r="K12" i="5"/>
  <c r="L13" i="5"/>
  <c r="N13" i="5" s="1"/>
  <c r="L11" i="5"/>
  <c r="N11" i="5" s="1"/>
  <c r="K16" i="5"/>
  <c r="K14" i="5"/>
  <c r="K17" i="5"/>
  <c r="K15" i="5"/>
  <c r="L21" i="5"/>
  <c r="N21" i="5" s="1"/>
  <c r="K20" i="5"/>
  <c r="K19" i="5"/>
  <c r="L19" i="5"/>
  <c r="N19" i="5" s="1"/>
  <c r="L22" i="5"/>
  <c r="N22" i="5" s="1"/>
</calcChain>
</file>

<file path=xl/sharedStrings.xml><?xml version="1.0" encoding="utf-8"?>
<sst xmlns="http://schemas.openxmlformats.org/spreadsheetml/2006/main" count="50" uniqueCount="39">
  <si>
    <t>OFERTA ECONÓMICA</t>
  </si>
  <si>
    <t>Título del Proceso:</t>
  </si>
  <si>
    <t>ADQUISICIÓN DE NEUMÁTICOS PARA LA FLOTILLA DE VEHÍCULOS DEL CONSEJO DEL PODER JUDICIAL, POR UN PERIODO DE SEIS (6) MESES.</t>
  </si>
  <si>
    <t>No. Expediente:</t>
  </si>
  <si>
    <t>CSM-2022-060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</si>
  <si>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</si>
  <si>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</si>
  <si>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</si>
  <si>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</si>
  <si>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</si>
  <si>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</si>
  <si>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</si>
  <si>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</si>
  <si>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</si>
  <si>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</si>
  <si>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</si>
  <si>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</si>
  <si>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</si>
  <si>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</si>
  <si>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ADQUISICIÓN E INSTALACIÓN DE NEUMÁTICO 
(INCLUYE ALINEACIÓN Y BALANCEO), VER REFERENCIAS:</t>
  </si>
  <si>
    <t xml:space="preserve">185/60R15                                    </t>
  </si>
  <si>
    <t>UND</t>
  </si>
  <si>
    <t xml:space="preserve">195/65R15                                        </t>
  </si>
  <si>
    <t>195R15</t>
  </si>
  <si>
    <t>205/55R16</t>
  </si>
  <si>
    <t xml:space="preserve">215/55R17                                     </t>
  </si>
  <si>
    <t xml:space="preserve">225/50R17                                      </t>
  </si>
  <si>
    <t>265/60R18</t>
  </si>
  <si>
    <t xml:space="preserve">265/65R17 </t>
  </si>
  <si>
    <t xml:space="preserve">265/70R16 AT                                       </t>
  </si>
  <si>
    <t xml:space="preserve">265/70R15 A/T                                       </t>
  </si>
  <si>
    <t xml:space="preserve">700R16 con sus tubos y protectores </t>
  </si>
  <si>
    <t>11R22.5-16PR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</si>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</sst>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9D08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4" fillId="2" borderId="15" xfId="0" applyFont="1" applyFill="1" applyBorder="1" applyAlignment="1" applyProtection="1">
      <alignment wrapText="1"/>
      <protection locked="0"/>
    </xf>
    <xf numFmtId="9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>
      <alignment vertical="center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164" fontId="4" fillId="4" borderId="1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7" fillId="4" borderId="19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right" vertical="center"/>
    </xf>
    <xf numFmtId="0" fontId="3" fillId="4" borderId="3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wrapText="1"/>
      <protection locked="0"/>
    </xf>
    <xf numFmtId="0" fontId="4" fillId="4" borderId="36" xfId="0" applyFont="1" applyFill="1" applyBorder="1" applyAlignment="1">
      <alignment horizontal="center" vertical="center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164" fontId="4" fillId="4" borderId="35" xfId="0" applyNumberFormat="1" applyFont="1" applyFill="1" applyBorder="1" applyAlignment="1">
      <alignment vertical="center"/>
    </xf>
    <xf numFmtId="164" fontId="4" fillId="4" borderId="39" xfId="0" applyNumberFormat="1" applyFont="1" applyFill="1" applyBorder="1" applyAlignment="1">
      <alignment vertical="center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2" borderId="38" xfId="0" applyNumberFormat="1" applyFont="1" applyFill="1" applyBorder="1" applyAlignment="1" applyProtection="1">
      <alignment horizontal="center" vertical="center"/>
      <protection locked="0"/>
    </xf>
    <xf numFmtId="164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28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164" fontId="4" fillId="4" borderId="13" xfId="0" applyNumberFormat="1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4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494242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2"/>
  <sheetViews>
    <sheetView tabSelected="1" topLeftCell="C1" zoomScale="90" zoomScaleNormal="90" zoomScaleSheetLayoutView="100" workbookViewId="0">
      <selection activeCell="H11" sqref="H11"/>
    </sheetView>
  </sheetViews>
  <sheetFormatPr baseColWidth="10" defaultColWidth="11.42578125" defaultRowHeight="15" x14ac:dyDescent="0.25"/>
  <cols>
    <col min="1" max="1" width="6.42578125" customWidth="1"/>
    <col min="2" max="2" width="21.28515625" customWidth="1"/>
    <col min="3" max="3" width="7.42578125" customWidth="1"/>
    <col min="4" max="4" width="24.28515625" customWidth="1"/>
    <col min="5" max="5" width="41.140625" customWidth="1"/>
    <col min="6" max="6" width="15.5703125" customWidth="1"/>
    <col min="7" max="7" width="14" customWidth="1"/>
    <col min="8" max="8" width="21.140625" customWidth="1"/>
    <col min="9" max="9" width="14.140625" customWidth="1"/>
    <col min="10" max="10" width="18.140625" customWidth="1"/>
    <col min="11" max="11" width="0.28515625" hidden="1" customWidth="1"/>
    <col min="12" max="12" width="21" customWidth="1"/>
    <col min="13" max="13" width="0.28515625" hidden="1" customWidth="1"/>
    <col min="14" max="14" width="26.28515625" customWidth="1"/>
  </cols>
  <sheetData>
    <row r="2" spans="1:14" ht="18.95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8.9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2.5" customHeight="1" x14ac:dyDescent="0.25">
      <c r="A5" s="73" t="s">
        <v>1</v>
      </c>
      <c r="B5" s="74"/>
      <c r="C5" s="68" t="s">
        <v>2</v>
      </c>
      <c r="D5" s="69"/>
      <c r="E5" s="69"/>
      <c r="F5" s="69"/>
      <c r="G5" s="69"/>
      <c r="H5" s="70"/>
      <c r="I5" s="74" t="s">
        <v>3</v>
      </c>
      <c r="J5" s="74"/>
      <c r="K5" s="4"/>
      <c r="L5" s="79" t="s">
        <v>4</v>
      </c>
      <c r="M5" s="79"/>
      <c r="N5" s="80"/>
    </row>
    <row r="6" spans="1:14" ht="30" customHeight="1" x14ac:dyDescent="0.25">
      <c r="A6" s="75" t="s">
        <v>5</v>
      </c>
      <c r="B6" s="76"/>
      <c r="C6" s="71"/>
      <c r="D6" s="71"/>
      <c r="E6" s="71"/>
      <c r="F6" s="71"/>
      <c r="G6" s="71"/>
      <c r="H6" s="71"/>
      <c r="I6" s="76" t="s">
        <v>6</v>
      </c>
      <c r="J6" s="76"/>
      <c r="K6" s="3"/>
      <c r="L6" s="81"/>
      <c r="M6" s="81"/>
      <c r="N6" s="82"/>
    </row>
    <row r="7" spans="1:14" ht="30" customHeight="1" thickBot="1" x14ac:dyDescent="0.3">
      <c r="A7" s="77" t="s">
        <v>7</v>
      </c>
      <c r="B7" s="78"/>
      <c r="C7" s="72"/>
      <c r="D7" s="72"/>
      <c r="E7" s="72"/>
      <c r="F7" s="72"/>
      <c r="G7" s="72"/>
      <c r="H7" s="72"/>
      <c r="I7" s="78" t="s">
        <v>8</v>
      </c>
      <c r="J7" s="78"/>
      <c r="K7" s="5"/>
      <c r="L7" s="72"/>
      <c r="M7" s="72"/>
      <c r="N7" s="83"/>
    </row>
    <row r="8" spans="1:14" ht="6" customHeight="1" x14ac:dyDescent="0.25">
      <c r="A8" s="2"/>
      <c r="B8" s="2"/>
      <c r="C8" s="2"/>
      <c r="D8" s="2"/>
      <c r="E8" s="2"/>
      <c r="F8" s="6"/>
      <c r="G8" s="6"/>
      <c r="H8" s="6"/>
      <c r="I8" s="6"/>
      <c r="J8" s="6"/>
      <c r="K8" s="6"/>
      <c r="L8" s="6"/>
      <c r="M8" s="6"/>
      <c r="N8" s="6"/>
    </row>
    <row r="9" spans="1:14" ht="30" x14ac:dyDescent="0.25">
      <c r="A9" s="31" t="s">
        <v>9</v>
      </c>
      <c r="B9" s="34" t="s">
        <v>10</v>
      </c>
      <c r="C9" s="34"/>
      <c r="D9" s="34"/>
      <c r="E9" s="25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25" t="s">
        <v>16</v>
      </c>
      <c r="K9" s="25"/>
      <c r="L9" s="25" t="s">
        <v>17</v>
      </c>
      <c r="M9" s="25"/>
      <c r="N9" s="26" t="s">
        <v>18</v>
      </c>
    </row>
    <row r="10" spans="1:14" ht="35.25" customHeight="1" x14ac:dyDescent="0.25">
      <c r="A10" s="37" t="s">
        <v>19</v>
      </c>
      <c r="B10" s="38"/>
      <c r="C10" s="38"/>
      <c r="D10" s="39"/>
      <c r="E10" s="32"/>
      <c r="F10" s="32"/>
      <c r="G10" s="33"/>
      <c r="H10" s="32"/>
      <c r="I10" s="32"/>
      <c r="J10" s="32"/>
      <c r="K10" s="32"/>
      <c r="L10" s="32"/>
      <c r="M10" s="32"/>
      <c r="N10" s="32"/>
    </row>
    <row r="11" spans="1:14" ht="35.25" customHeight="1" x14ac:dyDescent="0.25">
      <c r="A11" s="19">
        <v>1</v>
      </c>
      <c r="B11" s="35" t="s">
        <v>20</v>
      </c>
      <c r="C11" s="35"/>
      <c r="D11" s="35"/>
      <c r="E11" s="20"/>
      <c r="F11" s="21" t="s">
        <v>21</v>
      </c>
      <c r="G11" s="27">
        <v>56</v>
      </c>
      <c r="H11" s="29"/>
      <c r="I11" s="22">
        <v>0.18</v>
      </c>
      <c r="J11" s="23">
        <f>H11*I11</f>
        <v>0</v>
      </c>
      <c r="K11" s="23">
        <f t="shared" ref="K11:K18" si="0">G11*J11</f>
        <v>0</v>
      </c>
      <c r="L11" s="23">
        <f t="shared" ref="L11:L18" si="1">H11+J11</f>
        <v>0</v>
      </c>
      <c r="M11" s="23">
        <f t="shared" ref="M11:M18" si="2">G11*H11</f>
        <v>0</v>
      </c>
      <c r="N11" s="24">
        <f t="shared" ref="N11:N18" si="3">G11*L11</f>
        <v>0</v>
      </c>
    </row>
    <row r="12" spans="1:14" ht="35.25" customHeight="1" x14ac:dyDescent="0.25">
      <c r="A12" s="11">
        <v>2</v>
      </c>
      <c r="B12" s="36" t="s">
        <v>22</v>
      </c>
      <c r="C12" s="36"/>
      <c r="D12" s="36"/>
      <c r="E12" s="8"/>
      <c r="F12" s="21" t="s">
        <v>21</v>
      </c>
      <c r="G12" s="28">
        <v>4</v>
      </c>
      <c r="H12" s="30"/>
      <c r="I12" s="9">
        <v>0.18</v>
      </c>
      <c r="J12" s="10">
        <f t="shared" ref="J12:J18" si="4">H12*I12</f>
        <v>0</v>
      </c>
      <c r="K12" s="23">
        <f t="shared" si="0"/>
        <v>0</v>
      </c>
      <c r="L12" s="10">
        <f t="shared" si="1"/>
        <v>0</v>
      </c>
      <c r="M12" s="23">
        <f t="shared" si="2"/>
        <v>0</v>
      </c>
      <c r="N12" s="12">
        <f t="shared" si="3"/>
        <v>0</v>
      </c>
    </row>
    <row r="13" spans="1:14" ht="35.25" customHeight="1" x14ac:dyDescent="0.25">
      <c r="A13" s="19">
        <v>3</v>
      </c>
      <c r="B13" s="36" t="s">
        <v>23</v>
      </c>
      <c r="C13" s="36"/>
      <c r="D13" s="36"/>
      <c r="E13" s="8"/>
      <c r="F13" s="21" t="s">
        <v>21</v>
      </c>
      <c r="G13" s="28">
        <v>4</v>
      </c>
      <c r="H13" s="30"/>
      <c r="I13" s="9">
        <v>0.18</v>
      </c>
      <c r="J13" s="10">
        <f t="shared" si="4"/>
        <v>0</v>
      </c>
      <c r="K13" s="23">
        <f t="shared" si="0"/>
        <v>0</v>
      </c>
      <c r="L13" s="10">
        <f t="shared" si="1"/>
        <v>0</v>
      </c>
      <c r="M13" s="23">
        <f t="shared" si="2"/>
        <v>0</v>
      </c>
      <c r="N13" s="12">
        <f t="shared" si="3"/>
        <v>0</v>
      </c>
    </row>
    <row r="14" spans="1:14" ht="35.25" customHeight="1" x14ac:dyDescent="0.25">
      <c r="A14" s="11">
        <v>4</v>
      </c>
      <c r="B14" s="36" t="s">
        <v>24</v>
      </c>
      <c r="C14" s="36"/>
      <c r="D14" s="36"/>
      <c r="E14" s="8"/>
      <c r="F14" s="21" t="s">
        <v>21</v>
      </c>
      <c r="G14" s="28">
        <v>68</v>
      </c>
      <c r="H14" s="30"/>
      <c r="I14" s="9">
        <v>0.18</v>
      </c>
      <c r="J14" s="10">
        <f t="shared" si="4"/>
        <v>0</v>
      </c>
      <c r="K14" s="23">
        <f t="shared" si="0"/>
        <v>0</v>
      </c>
      <c r="L14" s="10">
        <f t="shared" si="1"/>
        <v>0</v>
      </c>
      <c r="M14" s="23">
        <f t="shared" si="2"/>
        <v>0</v>
      </c>
      <c r="N14" s="12">
        <f t="shared" si="3"/>
        <v>0</v>
      </c>
    </row>
    <row r="15" spans="1:14" ht="35.25" customHeight="1" x14ac:dyDescent="0.25">
      <c r="A15" s="19">
        <v>5</v>
      </c>
      <c r="B15" s="35" t="s">
        <v>25</v>
      </c>
      <c r="C15" s="35"/>
      <c r="D15" s="35"/>
      <c r="E15" s="20"/>
      <c r="F15" s="21" t="s">
        <v>21</v>
      </c>
      <c r="G15" s="27">
        <v>8</v>
      </c>
      <c r="H15" s="29"/>
      <c r="I15" s="22">
        <v>0.18</v>
      </c>
      <c r="J15" s="23">
        <f t="shared" si="4"/>
        <v>0</v>
      </c>
      <c r="K15" s="23">
        <f t="shared" si="0"/>
        <v>0</v>
      </c>
      <c r="L15" s="23">
        <f t="shared" si="1"/>
        <v>0</v>
      </c>
      <c r="M15" s="23">
        <f t="shared" si="2"/>
        <v>0</v>
      </c>
      <c r="N15" s="24">
        <f t="shared" si="3"/>
        <v>0</v>
      </c>
    </row>
    <row r="16" spans="1:14" ht="35.25" customHeight="1" x14ac:dyDescent="0.25">
      <c r="A16" s="11">
        <v>6</v>
      </c>
      <c r="B16" s="36" t="s">
        <v>26</v>
      </c>
      <c r="C16" s="36"/>
      <c r="D16" s="36"/>
      <c r="E16" s="8"/>
      <c r="F16" s="21" t="s">
        <v>21</v>
      </c>
      <c r="G16" s="28">
        <v>4</v>
      </c>
      <c r="H16" s="30"/>
      <c r="I16" s="9">
        <v>0.18</v>
      </c>
      <c r="J16" s="10">
        <f t="shared" si="4"/>
        <v>0</v>
      </c>
      <c r="K16" s="23">
        <f t="shared" si="0"/>
        <v>0</v>
      </c>
      <c r="L16" s="10">
        <f t="shared" si="1"/>
        <v>0</v>
      </c>
      <c r="M16" s="23">
        <f t="shared" si="2"/>
        <v>0</v>
      </c>
      <c r="N16" s="12">
        <f t="shared" si="3"/>
        <v>0</v>
      </c>
    </row>
    <row r="17" spans="1:14" ht="35.25" customHeight="1" x14ac:dyDescent="0.25">
      <c r="A17" s="19">
        <v>7</v>
      </c>
      <c r="B17" s="36" t="s">
        <v>27</v>
      </c>
      <c r="C17" s="36"/>
      <c r="D17" s="36"/>
      <c r="E17" s="8"/>
      <c r="F17" s="21" t="s">
        <v>21</v>
      </c>
      <c r="G17" s="28">
        <v>28</v>
      </c>
      <c r="H17" s="30"/>
      <c r="I17" s="9">
        <v>0.18</v>
      </c>
      <c r="J17" s="10">
        <f t="shared" si="4"/>
        <v>0</v>
      </c>
      <c r="K17" s="23">
        <f t="shared" si="0"/>
        <v>0</v>
      </c>
      <c r="L17" s="10">
        <f t="shared" si="1"/>
        <v>0</v>
      </c>
      <c r="M17" s="23">
        <f t="shared" si="2"/>
        <v>0</v>
      </c>
      <c r="N17" s="12">
        <f t="shared" si="3"/>
        <v>0</v>
      </c>
    </row>
    <row r="18" spans="1:14" ht="35.25" customHeight="1" x14ac:dyDescent="0.25">
      <c r="A18" s="11">
        <v>8</v>
      </c>
      <c r="B18" s="36" t="s">
        <v>28</v>
      </c>
      <c r="C18" s="36"/>
      <c r="D18" s="36"/>
      <c r="E18" s="8"/>
      <c r="F18" s="21" t="s">
        <v>21</v>
      </c>
      <c r="G18" s="28">
        <v>36</v>
      </c>
      <c r="H18" s="30"/>
      <c r="I18" s="9">
        <v>0.18</v>
      </c>
      <c r="J18" s="10">
        <f t="shared" si="4"/>
        <v>0</v>
      </c>
      <c r="K18" s="23">
        <f t="shared" si="0"/>
        <v>0</v>
      </c>
      <c r="L18" s="10">
        <f t="shared" si="1"/>
        <v>0</v>
      </c>
      <c r="M18" s="23">
        <f t="shared" si="2"/>
        <v>0</v>
      </c>
      <c r="N18" s="12">
        <f t="shared" si="3"/>
        <v>0</v>
      </c>
    </row>
    <row r="19" spans="1:14" ht="35.25" customHeight="1" x14ac:dyDescent="0.25">
      <c r="A19" s="19">
        <v>9</v>
      </c>
      <c r="B19" s="35" t="s">
        <v>29</v>
      </c>
      <c r="C19" s="35"/>
      <c r="D19" s="35"/>
      <c r="E19" s="20"/>
      <c r="F19" s="21" t="s">
        <v>21</v>
      </c>
      <c r="G19" s="27">
        <v>12</v>
      </c>
      <c r="H19" s="29"/>
      <c r="I19" s="22">
        <v>0.18</v>
      </c>
      <c r="J19" s="23">
        <f>H19*I19</f>
        <v>0</v>
      </c>
      <c r="K19" s="23">
        <f t="shared" ref="K19:K22" si="5">G19*J19</f>
        <v>0</v>
      </c>
      <c r="L19" s="23">
        <f>H19+J19</f>
        <v>0</v>
      </c>
      <c r="M19" s="23">
        <f>G19*H19</f>
        <v>0</v>
      </c>
      <c r="N19" s="24">
        <f>G19*L19</f>
        <v>0</v>
      </c>
    </row>
    <row r="20" spans="1:14" ht="35.25" customHeight="1" x14ac:dyDescent="0.25">
      <c r="A20" s="11">
        <v>10</v>
      </c>
      <c r="B20" s="36" t="s">
        <v>30</v>
      </c>
      <c r="C20" s="36"/>
      <c r="D20" s="36"/>
      <c r="E20" s="8"/>
      <c r="F20" s="21" t="s">
        <v>21</v>
      </c>
      <c r="G20" s="28">
        <v>4</v>
      </c>
      <c r="H20" s="30"/>
      <c r="I20" s="9">
        <v>0.18</v>
      </c>
      <c r="J20" s="10">
        <f t="shared" ref="J20:J22" si="6">H20*I20</f>
        <v>0</v>
      </c>
      <c r="K20" s="23">
        <f t="shared" si="5"/>
        <v>0</v>
      </c>
      <c r="L20" s="10">
        <f t="shared" ref="L20:L22" si="7">H20+J20</f>
        <v>0</v>
      </c>
      <c r="M20" s="23">
        <f t="shared" ref="M20:M22" si="8">G20*H20</f>
        <v>0</v>
      </c>
      <c r="N20" s="12">
        <f t="shared" ref="N20:N22" si="9">G20*L20</f>
        <v>0</v>
      </c>
    </row>
    <row r="21" spans="1:14" ht="35.25" customHeight="1" x14ac:dyDescent="0.25">
      <c r="A21" s="19">
        <v>11</v>
      </c>
      <c r="B21" s="36" t="s">
        <v>31</v>
      </c>
      <c r="C21" s="36"/>
      <c r="D21" s="36"/>
      <c r="E21" s="8"/>
      <c r="F21" s="21" t="s">
        <v>21</v>
      </c>
      <c r="G21" s="28">
        <v>32</v>
      </c>
      <c r="H21" s="30"/>
      <c r="I21" s="9">
        <v>0.18</v>
      </c>
      <c r="J21" s="10">
        <f t="shared" si="6"/>
        <v>0</v>
      </c>
      <c r="K21" s="23">
        <f t="shared" si="5"/>
        <v>0</v>
      </c>
      <c r="L21" s="10">
        <f t="shared" si="7"/>
        <v>0</v>
      </c>
      <c r="M21" s="23">
        <f t="shared" si="8"/>
        <v>0</v>
      </c>
      <c r="N21" s="12">
        <f t="shared" si="9"/>
        <v>0</v>
      </c>
    </row>
    <row r="22" spans="1:14" ht="35.25" customHeight="1" x14ac:dyDescent="0.25">
      <c r="A22" s="11">
        <v>12</v>
      </c>
      <c r="B22" s="36" t="s">
        <v>32</v>
      </c>
      <c r="C22" s="36"/>
      <c r="D22" s="36"/>
      <c r="E22" s="8"/>
      <c r="F22" s="21" t="s">
        <v>21</v>
      </c>
      <c r="G22" s="28">
        <v>8</v>
      </c>
      <c r="H22" s="30"/>
      <c r="I22" s="9">
        <v>0.18</v>
      </c>
      <c r="J22" s="10">
        <f t="shared" si="6"/>
        <v>0</v>
      </c>
      <c r="K22" s="23">
        <f t="shared" si="5"/>
        <v>0</v>
      </c>
      <c r="L22" s="10">
        <f t="shared" si="7"/>
        <v>0</v>
      </c>
      <c r="M22" s="23">
        <f t="shared" si="8"/>
        <v>0</v>
      </c>
      <c r="N22" s="12">
        <f t="shared" si="9"/>
        <v>0</v>
      </c>
    </row>
    <row r="23" spans="1:14" ht="15.75" thickBot="1" x14ac:dyDescent="0.3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ht="39.950000000000003" customHeight="1" x14ac:dyDescent="0.25">
      <c r="A24" s="84" t="s">
        <v>33</v>
      </c>
      <c r="B24" s="85"/>
      <c r="C24" s="85"/>
      <c r="D24" s="85"/>
      <c r="E24" s="85"/>
      <c r="F24" s="85"/>
      <c r="G24" s="85"/>
      <c r="H24" s="85"/>
      <c r="I24" s="85"/>
      <c r="J24" s="85"/>
      <c r="K24" s="7"/>
      <c r="L24" s="64">
        <f>SUM(M11:M22)</f>
        <v>0</v>
      </c>
      <c r="M24" s="65"/>
      <c r="N24" s="66"/>
    </row>
    <row r="25" spans="1:14" ht="39.950000000000003" customHeight="1" thickBot="1" x14ac:dyDescent="0.3">
      <c r="A25" s="57" t="s">
        <v>34</v>
      </c>
      <c r="B25" s="58"/>
      <c r="C25" s="58"/>
      <c r="D25" s="58"/>
      <c r="E25" s="58"/>
      <c r="F25" s="58"/>
      <c r="G25" s="58"/>
      <c r="H25" s="58"/>
      <c r="I25" s="58"/>
      <c r="J25" s="58"/>
      <c r="K25" s="18"/>
      <c r="L25" s="55">
        <f>SUM(K11:K22)</f>
        <v>0</v>
      </c>
      <c r="M25" s="55"/>
      <c r="N25" s="56"/>
    </row>
    <row r="26" spans="1:14" ht="39.950000000000003" customHeight="1" x14ac:dyDescent="0.25">
      <c r="A26" s="47" t="s">
        <v>35</v>
      </c>
      <c r="B26" s="48"/>
      <c r="C26" s="48"/>
      <c r="D26" s="48"/>
      <c r="E26" s="46"/>
      <c r="F26" s="46"/>
      <c r="G26" s="46"/>
      <c r="H26" s="46"/>
      <c r="I26" s="59" t="s">
        <v>36</v>
      </c>
      <c r="J26" s="60"/>
      <c r="K26" s="17"/>
      <c r="L26" s="61">
        <f>L24+L25</f>
        <v>0</v>
      </c>
      <c r="M26" s="62"/>
      <c r="N26" s="63"/>
    </row>
    <row r="27" spans="1:14" ht="23.25" customHeight="1" x14ac:dyDescent="0.25">
      <c r="A27" s="13"/>
      <c r="B27" s="13"/>
      <c r="C27" s="13"/>
      <c r="D27" s="13"/>
      <c r="E27" s="14"/>
      <c r="F27" s="14"/>
      <c r="G27" s="14"/>
      <c r="H27" s="14"/>
      <c r="I27" s="13"/>
      <c r="J27" s="13"/>
      <c r="K27" s="15"/>
      <c r="L27" s="16"/>
      <c r="M27" s="16"/>
      <c r="N27" s="16"/>
    </row>
    <row r="28" spans="1:14" x14ac:dyDescent="0.25">
      <c r="A28" s="49" t="s">
        <v>37</v>
      </c>
      <c r="B28" s="50"/>
      <c r="C28" s="50"/>
      <c r="D28" s="50"/>
      <c r="E28" s="50"/>
      <c r="F28" s="50"/>
      <c r="G28" s="50"/>
      <c r="H28" s="50"/>
      <c r="I28" s="40" t="s">
        <v>38</v>
      </c>
      <c r="J28" s="40"/>
      <c r="K28" s="40"/>
      <c r="L28" s="40"/>
      <c r="M28" s="40"/>
      <c r="N28" s="41"/>
    </row>
    <row r="29" spans="1:14" x14ac:dyDescent="0.25">
      <c r="A29" s="51"/>
      <c r="B29" s="52"/>
      <c r="C29" s="52"/>
      <c r="D29" s="52"/>
      <c r="E29" s="52"/>
      <c r="F29" s="52"/>
      <c r="G29" s="52"/>
      <c r="H29" s="52"/>
      <c r="I29" s="42"/>
      <c r="J29" s="42"/>
      <c r="K29" s="42"/>
      <c r="L29" s="42"/>
      <c r="M29" s="42"/>
      <c r="N29" s="43"/>
    </row>
    <row r="30" spans="1:14" x14ac:dyDescent="0.25">
      <c r="A30" s="51"/>
      <c r="B30" s="52"/>
      <c r="C30" s="52"/>
      <c r="D30" s="52"/>
      <c r="E30" s="52"/>
      <c r="F30" s="52"/>
      <c r="G30" s="52"/>
      <c r="H30" s="52"/>
      <c r="I30" s="42"/>
      <c r="J30" s="42"/>
      <c r="K30" s="42"/>
      <c r="L30" s="42"/>
      <c r="M30" s="42"/>
      <c r="N30" s="43"/>
    </row>
    <row r="31" spans="1:14" x14ac:dyDescent="0.25">
      <c r="A31" s="51"/>
      <c r="B31" s="52"/>
      <c r="C31" s="52"/>
      <c r="D31" s="52"/>
      <c r="E31" s="52"/>
      <c r="F31" s="52"/>
      <c r="G31" s="52"/>
      <c r="H31" s="52"/>
      <c r="I31" s="42"/>
      <c r="J31" s="42"/>
      <c r="K31" s="42"/>
      <c r="L31" s="42"/>
      <c r="M31" s="42"/>
      <c r="N31" s="43"/>
    </row>
    <row r="32" spans="1:14" x14ac:dyDescent="0.25">
      <c r="A32" s="53"/>
      <c r="B32" s="54"/>
      <c r="C32" s="54"/>
      <c r="D32" s="54"/>
      <c r="E32" s="54"/>
      <c r="F32" s="54"/>
      <c r="G32" s="54"/>
      <c r="H32" s="54"/>
      <c r="I32" s="44"/>
      <c r="J32" s="44"/>
      <c r="K32" s="44"/>
      <c r="L32" s="44"/>
      <c r="M32" s="44"/>
      <c r="N32" s="45"/>
    </row>
  </sheetData>
  <sheetProtection algorithmName="SHA-512" hashValue="vhvtxGLrDZp6688RfvK7xzJ53eWwQcOQlxlm94UN1BOfOUhixtd4+f1IzvVUBT6NXgJTgk3IdR7U16Gqu1Y1qA==" saltValue="983Zm3YAGDHbLdP/nmyztQ==" spinCount="100000" sheet="1" objects="1" scenarios="1"/>
  <mergeCells count="38">
    <mergeCell ref="L24:N24"/>
    <mergeCell ref="A2:N3"/>
    <mergeCell ref="C5:H5"/>
    <mergeCell ref="C6:H6"/>
    <mergeCell ref="C7:H7"/>
    <mergeCell ref="A5:B5"/>
    <mergeCell ref="A6:B6"/>
    <mergeCell ref="A7:B7"/>
    <mergeCell ref="L5:N5"/>
    <mergeCell ref="L6:N6"/>
    <mergeCell ref="L7:N7"/>
    <mergeCell ref="I5:J5"/>
    <mergeCell ref="I6:J6"/>
    <mergeCell ref="A24:J24"/>
    <mergeCell ref="A23:N23"/>
    <mergeCell ref="I7:J7"/>
    <mergeCell ref="I28:N32"/>
    <mergeCell ref="E26:H26"/>
    <mergeCell ref="A26:D26"/>
    <mergeCell ref="A28:H32"/>
    <mergeCell ref="L25:N25"/>
    <mergeCell ref="A25:J25"/>
    <mergeCell ref="I26:J26"/>
    <mergeCell ref="L26:N26"/>
    <mergeCell ref="B9:D9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A10:D10"/>
  </mergeCells>
  <dataValidations count="1">
    <dataValidation type="decimal" allowBlank="1" showInputMessage="1" showErrorMessage="1" errorTitle="ALERTA" error="EN ESTA CELDA SOLO ES PERMITIDO DÍGITOS NUMÉRICOS" sqref="H11:I22" xr:uid="{00000000-0002-0000-0000-000000000000}">
      <formula1>0</formula1>
      <formula2>9999999.99</formula2>
    </dataValidation>
  </dataValidations>
  <printOptions horizontalCentered="1"/>
  <pageMargins left="0.39370078740157483" right="0.31" top="0.39370078740157483" bottom="0.39370078740157483" header="0.31496062992125984" footer="0.31496062992125984"/>
  <pageSetup scale="4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23968453-7404-4c66-b04b-c533b279d534"/>
    <ds:schemaRef ds:uri="http://purl.org/dc/elements/1.1/"/>
    <ds:schemaRef ds:uri="http://schemas.microsoft.com/office/2006/documentManagement/types"/>
    <ds:schemaRef ds:uri="209cd0db-1aa9-466c-8933-4493a1504f63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630096B-A64A-44DE-BD23-D8144FCE9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cp:lastPrinted>2022-03-09T12:26:05Z</cp:lastPrinted>
  <dcterms:created xsi:type="dcterms:W3CDTF">2014-12-15T12:59:31Z</dcterms:created>
  <dcterms:modified xsi:type="dcterms:W3CDTF">2022-03-09T20:04:17Z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