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Rpedie\Desktop\En proceso\CM-2025-143 ADQ. MATERIALES DE RESPALDO ENERGÉTICO PARA LA INFRAESTRUCTURA DE SERVIDORES EN SEDES JUDICIALES\Editables\Anexos\"/>
    </mc:Choice>
  </mc:AlternateContent>
  <xr:revisionPtr revIDLastSave="0" documentId="13_ncr:1_{9B618775-7CD1-40BC-B58D-0B7BDF2A41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5" l="1"/>
  <c r="J18" i="5"/>
  <c r="L18" i="5" s="1"/>
  <c r="N18" i="5" s="1"/>
  <c r="J19" i="5"/>
  <c r="K19" i="5" s="1"/>
  <c r="M20" i="5"/>
  <c r="J21" i="5"/>
  <c r="K21" i="5" s="1"/>
  <c r="J24" i="5"/>
  <c r="J26" i="5"/>
  <c r="M27" i="5"/>
  <c r="J28" i="5"/>
  <c r="J30" i="5"/>
  <c r="K30" i="5" s="1"/>
  <c r="M31" i="5"/>
  <c r="J12" i="5"/>
  <c r="K12" i="5" s="1"/>
  <c r="J15" i="5"/>
  <c r="K15" i="5" s="1"/>
  <c r="M15" i="5"/>
  <c r="J16" i="5"/>
  <c r="K16" i="5" s="1"/>
  <c r="L16" i="5"/>
  <c r="N16" i="5" s="1"/>
  <c r="M16" i="5"/>
  <c r="M17" i="5"/>
  <c r="J22" i="5"/>
  <c r="K22" i="5" s="1"/>
  <c r="M22" i="5"/>
  <c r="J23" i="5"/>
  <c r="K23" i="5"/>
  <c r="J13" i="5"/>
  <c r="K13" i="5" s="1"/>
  <c r="M13" i="5"/>
  <c r="J14" i="5"/>
  <c r="L14" i="5" s="1"/>
  <c r="N14" i="5" s="1"/>
  <c r="M14" i="5"/>
  <c r="L22" i="5" l="1"/>
  <c r="N22" i="5" s="1"/>
  <c r="M12" i="5"/>
  <c r="L23" i="5"/>
  <c r="N23" i="5" s="1"/>
  <c r="J29" i="5"/>
  <c r="K29" i="5" s="1"/>
  <c r="M28" i="5"/>
  <c r="J27" i="5"/>
  <c r="K27" i="5" s="1"/>
  <c r="M26" i="5"/>
  <c r="J25" i="5"/>
  <c r="K25" i="5" s="1"/>
  <c r="M24" i="5"/>
  <c r="K28" i="5"/>
  <c r="L28" i="5"/>
  <c r="N28" i="5" s="1"/>
  <c r="K26" i="5"/>
  <c r="L26" i="5"/>
  <c r="N26" i="5" s="1"/>
  <c r="K24" i="5"/>
  <c r="L24" i="5"/>
  <c r="N24" i="5" s="1"/>
  <c r="K17" i="5"/>
  <c r="L17" i="5"/>
  <c r="N17" i="5" s="1"/>
  <c r="J20" i="5"/>
  <c r="M19" i="5"/>
  <c r="J31" i="5"/>
  <c r="M30" i="5"/>
  <c r="L30" i="5"/>
  <c r="N30" i="5" s="1"/>
  <c r="M21" i="5"/>
  <c r="L21" i="5"/>
  <c r="N21" i="5" s="1"/>
  <c r="M29" i="5"/>
  <c r="M25" i="5"/>
  <c r="L15" i="5"/>
  <c r="N15" i="5" s="1"/>
  <c r="L19" i="5"/>
  <c r="N19" i="5" s="1"/>
  <c r="M23" i="5"/>
  <c r="M18" i="5"/>
  <c r="K18" i="5"/>
  <c r="K14" i="5"/>
  <c r="L13" i="5"/>
  <c r="N13" i="5" s="1"/>
  <c r="L12" i="5"/>
  <c r="N12" i="5" s="1"/>
  <c r="L27" i="5" l="1"/>
  <c r="N27" i="5" s="1"/>
  <c r="L25" i="5"/>
  <c r="N25" i="5" s="1"/>
  <c r="L32" i="5"/>
  <c r="L29" i="5"/>
  <c r="N29" i="5" s="1"/>
  <c r="K31" i="5"/>
  <c r="L31" i="5"/>
  <c r="N31" i="5" s="1"/>
  <c r="K20" i="5"/>
  <c r="L20" i="5"/>
  <c r="N20" i="5" s="1"/>
  <c r="L33" i="5" l="1"/>
  <c r="L35" i="5" s="1"/>
</calcChain>
</file>

<file path=xl/sharedStrings.xml><?xml version="1.0" encoding="utf-8"?>
<sst xmlns="http://schemas.openxmlformats.org/spreadsheetml/2006/main" count="64" uniqueCount="46">
  <si>
    <t>SNCC.F.033-OFERTA ECONÓMICA</t>
  </si>
  <si>
    <t>Título del Proceso:</t>
  </si>
  <si>
    <t>ADQUISICIÓN DE MATERIALES DE RESPALDO ENERGÉTICO PARA LA INFRAESTRUCTURA DE SERVIDORES EN SEDES JUDICIALES, (ÍTEMS DESIERTOS REF. PROCESO CP-CPJ-BS-10-2025)</t>
  </si>
  <si>
    <t>No. Expediente:</t>
  </si>
  <si>
    <t>CM-2025-143</t>
  </si>
  <si>
    <t>Nombre del Oferente:</t>
  </si>
  <si>
    <t>RNC/Cédula:</t>
  </si>
  <si>
    <t>Fecha:</t>
  </si>
  <si>
    <t>RPE:</t>
  </si>
  <si>
    <t>Ítem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</si>
  <si>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</si>
  <si>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</si>
  <si>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</si>
  <si>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</si>
  <si>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</si>
  <si>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</si>
  <si>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</si>
  <si>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</si>
  <si>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</si>
  <si>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 xml:space="preserve">CAJA DE BREAKER EUROPEA DE OCHO (8) CIRCUITOS </t>
  </si>
  <si>
    <t>UNIDADES</t>
  </si>
  <si>
    <t xml:space="preserve">ALAMBRE AWG (AMERICANO) # 8 PARA 220V </t>
  </si>
  <si>
    <t>PIES</t>
  </si>
  <si>
    <t xml:space="preserve">ALAMBRE AWG (AMERICANO) # 10 </t>
  </si>
  <si>
    <t xml:space="preserve">ALAMBRE AWG (AMERICANO) # 12 </t>
  </si>
  <si>
    <t xml:space="preserve">BREAKER DOBLE 50 AMP EUROPEO </t>
  </si>
  <si>
    <t>BREAKER SIMPLE 40 AMP EUROPEO</t>
  </si>
  <si>
    <t xml:space="preserve">BREAKER 25 AMP EUROPEO </t>
  </si>
  <si>
    <t xml:space="preserve">TOMACORRIENTES 20 AMP </t>
  </si>
  <si>
    <t xml:space="preserve">SWITCH DE TRANSFERENCIA MANUAL DE 63AMP (EUROPEO) </t>
  </si>
  <si>
    <t xml:space="preserve">TUBERÍA LT DE 3/4 NO METAL </t>
  </si>
  <si>
    <t xml:space="preserve">CONECTOR RECTO LT DE 3/4" NO METAL </t>
  </si>
  <si>
    <t xml:space="preserve">CONECTOR CURVO LT DE 3/4" NO METAL </t>
  </si>
  <si>
    <t xml:space="preserve">ABRAZADERA EMT DE 3/4"REFORZADA </t>
  </si>
  <si>
    <t xml:space="preserve">TARUGO (VERDE) DE 1/4" X 2 DE LARGO </t>
  </si>
  <si>
    <t xml:space="preserve">TORNILLO TIRA FONDO 8 X 2 DE LARGO </t>
  </si>
  <si>
    <t xml:space="preserve">TARUGO DE PLOMO DE 1/2" X 2 DE LARGO </t>
  </si>
  <si>
    <t xml:space="preserve">TORNILLO HEXAGONAL 5/16 X 2 DE LARGO </t>
  </si>
  <si>
    <t xml:space="preserve">TUBO EMT DE 3/4 </t>
  </si>
  <si>
    <t xml:space="preserve">CONECTOR MACHO RECTO EMT DE 3/4 </t>
  </si>
  <si>
    <t>COUPLING EMT DE 3/4</t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</si>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</sst>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3B3838"/>
      <name val="Times New Roman"/>
      <family val="1"/>
    </font>
    <font>
      <sz val="13"/>
      <color rgb="FF000000"/>
      <name val="Times New Roman"/>
    </font>
    <font>
      <sz val="13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0" fillId="2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2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0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13" xfId="0" applyNumberFormat="1" applyFont="1" applyFill="1" applyBorder="1" applyAlignment="1">
      <alignment horizontal="center" vertical="center"/>
    </xf>
    <xf numFmtId="164" fontId="10" fillId="4" borderId="33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31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35" xfId="0" applyNumberFormat="1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horizontal="right" vertical="center"/>
    </xf>
    <xf numFmtId="0" fontId="11" fillId="4" borderId="32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right" vertical="center"/>
    </xf>
    <xf numFmtId="0" fontId="11" fillId="4" borderId="20" xfId="0" applyFont="1" applyFill="1" applyBorder="1" applyAlignment="1">
      <alignment horizontal="right" vertical="center"/>
    </xf>
    <xf numFmtId="0" fontId="11" fillId="4" borderId="3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topLeftCell="A6" zoomScale="80" zoomScaleNormal="80" zoomScaleSheetLayoutView="100" workbookViewId="0">
      <selection activeCell="H12" sqref="H12"/>
    </sheetView>
  </sheetViews>
  <sheetFormatPr baseColWidth="10" defaultColWidth="11.42578125" defaultRowHeight="15" x14ac:dyDescent="0.25"/>
  <cols>
    <col min="1" max="1" width="11.140625" customWidth="1"/>
    <col min="2" max="2" width="34.42578125" customWidth="1"/>
    <col min="3" max="3" width="13.5703125" customWidth="1"/>
    <col min="4" max="4" width="11" customWidth="1"/>
    <col min="5" max="5" width="46.855468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30.7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8.75" customHeight="1" x14ac:dyDescent="0.25">
      <c r="A4" s="18" t="s">
        <v>0</v>
      </c>
      <c r="B4" s="18"/>
      <c r="C4" s="18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86" t="s">
        <v>1</v>
      </c>
      <c r="B6" s="87"/>
      <c r="C6" s="73" t="s">
        <v>2</v>
      </c>
      <c r="D6" s="74"/>
      <c r="E6" s="74"/>
      <c r="F6" s="74"/>
      <c r="G6" s="74"/>
      <c r="H6" s="75"/>
      <c r="I6" s="78" t="s">
        <v>3</v>
      </c>
      <c r="J6" s="78"/>
      <c r="K6" s="3"/>
      <c r="L6" s="81" t="s">
        <v>4</v>
      </c>
      <c r="M6" s="81"/>
      <c r="N6" s="82"/>
    </row>
    <row r="7" spans="1:14" ht="45" customHeight="1" x14ac:dyDescent="0.25">
      <c r="A7" s="88" t="s">
        <v>5</v>
      </c>
      <c r="B7" s="89"/>
      <c r="C7" s="76"/>
      <c r="D7" s="76"/>
      <c r="E7" s="76"/>
      <c r="F7" s="76"/>
      <c r="G7" s="76"/>
      <c r="H7" s="76"/>
      <c r="I7" s="79" t="s">
        <v>6</v>
      </c>
      <c r="J7" s="79"/>
      <c r="K7" s="4"/>
      <c r="L7" s="83"/>
      <c r="M7" s="83"/>
      <c r="N7" s="84"/>
    </row>
    <row r="8" spans="1:14" ht="45" customHeight="1" thickBot="1" x14ac:dyDescent="0.3">
      <c r="A8" s="90" t="s">
        <v>7</v>
      </c>
      <c r="B8" s="91"/>
      <c r="C8" s="77"/>
      <c r="D8" s="77"/>
      <c r="E8" s="77"/>
      <c r="F8" s="77"/>
      <c r="G8" s="77"/>
      <c r="H8" s="77"/>
      <c r="I8" s="80" t="s">
        <v>8</v>
      </c>
      <c r="J8" s="80"/>
      <c r="K8" s="5"/>
      <c r="L8" s="77"/>
      <c r="M8" s="77"/>
      <c r="N8" s="85"/>
    </row>
    <row r="9" spans="1:14" ht="6" customHeight="1" thickBot="1" x14ac:dyDescent="0.3">
      <c r="A9" s="19"/>
      <c r="B9" s="20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2"/>
    </row>
    <row r="10" spans="1:14" ht="41.25" customHeight="1" thickBot="1" x14ac:dyDescent="0.3">
      <c r="A10" s="23" t="s">
        <v>9</v>
      </c>
      <c r="B10" s="30" t="s">
        <v>10</v>
      </c>
      <c r="C10" s="30"/>
      <c r="D10" s="30"/>
      <c r="E10" s="6" t="s">
        <v>11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  <c r="K10" s="6"/>
      <c r="L10" s="6" t="s">
        <v>17</v>
      </c>
      <c r="M10" s="6"/>
      <c r="N10" s="7" t="s">
        <v>18</v>
      </c>
    </row>
    <row r="11" spans="1:14" ht="6" customHeight="1" x14ac:dyDescent="0.2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 ht="60" customHeight="1" x14ac:dyDescent="0.25">
      <c r="A12" s="24">
        <v>1</v>
      </c>
      <c r="B12" s="27" t="s">
        <v>19</v>
      </c>
      <c r="C12" s="28"/>
      <c r="D12" s="29"/>
      <c r="E12" s="10"/>
      <c r="F12" s="11" t="s">
        <v>20</v>
      </c>
      <c r="G12" s="12">
        <v>10</v>
      </c>
      <c r="H12" s="26"/>
      <c r="I12" s="13">
        <v>0.18</v>
      </c>
      <c r="J12" s="14">
        <f>H12*I12</f>
        <v>0</v>
      </c>
      <c r="K12" s="14">
        <f>J12*G12</f>
        <v>0</v>
      </c>
      <c r="L12" s="14">
        <f>H12+J12</f>
        <v>0</v>
      </c>
      <c r="M12" s="14">
        <f>G12*H12</f>
        <v>0</v>
      </c>
      <c r="N12" s="25">
        <f>G12*L12</f>
        <v>0</v>
      </c>
    </row>
    <row r="13" spans="1:14" ht="60" customHeight="1" x14ac:dyDescent="0.25">
      <c r="A13" s="24">
        <v>2</v>
      </c>
      <c r="B13" s="27" t="s">
        <v>21</v>
      </c>
      <c r="C13" s="28"/>
      <c r="D13" s="29"/>
      <c r="E13" s="10"/>
      <c r="F13" s="11" t="s">
        <v>22</v>
      </c>
      <c r="G13" s="12">
        <v>2500</v>
      </c>
      <c r="H13" s="26"/>
      <c r="I13" s="13">
        <v>0.18</v>
      </c>
      <c r="J13" s="14">
        <f t="shared" ref="J13:J14" si="0">H13*I13</f>
        <v>0</v>
      </c>
      <c r="K13" s="14">
        <f t="shared" ref="K13:K14" si="1">J13*G13</f>
        <v>0</v>
      </c>
      <c r="L13" s="14">
        <f t="shared" ref="L13:L14" si="2">H13+J13</f>
        <v>0</v>
      </c>
      <c r="M13" s="14">
        <f t="shared" ref="M13:M14" si="3">G13*H13</f>
        <v>0</v>
      </c>
      <c r="N13" s="25">
        <f t="shared" ref="N13:N14" si="4">G13*L13</f>
        <v>0</v>
      </c>
    </row>
    <row r="14" spans="1:14" ht="60" customHeight="1" x14ac:dyDescent="0.25">
      <c r="A14" s="24">
        <v>3</v>
      </c>
      <c r="B14" s="27" t="s">
        <v>23</v>
      </c>
      <c r="C14" s="28"/>
      <c r="D14" s="29"/>
      <c r="E14" s="10"/>
      <c r="F14" s="11" t="s">
        <v>22</v>
      </c>
      <c r="G14" s="12">
        <v>2500</v>
      </c>
      <c r="H14" s="26"/>
      <c r="I14" s="13">
        <v>0.18</v>
      </c>
      <c r="J14" s="14">
        <f t="shared" si="0"/>
        <v>0</v>
      </c>
      <c r="K14" s="14">
        <f t="shared" si="1"/>
        <v>0</v>
      </c>
      <c r="L14" s="14">
        <f t="shared" si="2"/>
        <v>0</v>
      </c>
      <c r="M14" s="14">
        <f t="shared" si="3"/>
        <v>0</v>
      </c>
      <c r="N14" s="25">
        <f t="shared" si="4"/>
        <v>0</v>
      </c>
    </row>
    <row r="15" spans="1:14" ht="60" customHeight="1" x14ac:dyDescent="0.25">
      <c r="A15" s="24">
        <v>4</v>
      </c>
      <c r="B15" s="27" t="s">
        <v>24</v>
      </c>
      <c r="C15" s="28"/>
      <c r="D15" s="29"/>
      <c r="E15" s="10"/>
      <c r="F15" s="11" t="s">
        <v>22</v>
      </c>
      <c r="G15" s="12">
        <v>1500</v>
      </c>
      <c r="H15" s="26"/>
      <c r="I15" s="13">
        <v>0.18</v>
      </c>
      <c r="J15" s="14">
        <f t="shared" ref="J15:J31" si="5">H15*I15</f>
        <v>0</v>
      </c>
      <c r="K15" s="14">
        <f t="shared" ref="K15:K31" si="6">J15*G15</f>
        <v>0</v>
      </c>
      <c r="L15" s="14">
        <f t="shared" ref="L15:L31" si="7">H15+J15</f>
        <v>0</v>
      </c>
      <c r="M15" s="14">
        <f t="shared" ref="M15:M31" si="8">G15*H15</f>
        <v>0</v>
      </c>
      <c r="N15" s="25">
        <f t="shared" ref="N15:N31" si="9">G15*L15</f>
        <v>0</v>
      </c>
    </row>
    <row r="16" spans="1:14" ht="60" customHeight="1" x14ac:dyDescent="0.25">
      <c r="A16" s="24">
        <v>5</v>
      </c>
      <c r="B16" s="27" t="s">
        <v>25</v>
      </c>
      <c r="C16" s="28"/>
      <c r="D16" s="29"/>
      <c r="E16" s="10"/>
      <c r="F16" s="11" t="s">
        <v>20</v>
      </c>
      <c r="G16" s="12">
        <v>10</v>
      </c>
      <c r="H16" s="26"/>
      <c r="I16" s="13">
        <v>0.18</v>
      </c>
      <c r="J16" s="14">
        <f t="shared" si="5"/>
        <v>0</v>
      </c>
      <c r="K16" s="14">
        <f t="shared" si="6"/>
        <v>0</v>
      </c>
      <c r="L16" s="14">
        <f t="shared" si="7"/>
        <v>0</v>
      </c>
      <c r="M16" s="14">
        <f t="shared" si="8"/>
        <v>0</v>
      </c>
      <c r="N16" s="25">
        <f t="shared" si="9"/>
        <v>0</v>
      </c>
    </row>
    <row r="17" spans="1:14" ht="60" customHeight="1" x14ac:dyDescent="0.25">
      <c r="A17" s="24">
        <v>6</v>
      </c>
      <c r="B17" s="27" t="s">
        <v>26</v>
      </c>
      <c r="C17" s="28"/>
      <c r="D17" s="29"/>
      <c r="E17" s="10"/>
      <c r="F17" s="11" t="s">
        <v>20</v>
      </c>
      <c r="G17" s="12">
        <v>10</v>
      </c>
      <c r="H17" s="26"/>
      <c r="I17" s="13">
        <v>0.18</v>
      </c>
      <c r="J17" s="14">
        <f t="shared" si="5"/>
        <v>0</v>
      </c>
      <c r="K17" s="14">
        <f t="shared" si="6"/>
        <v>0</v>
      </c>
      <c r="L17" s="14">
        <f t="shared" si="7"/>
        <v>0</v>
      </c>
      <c r="M17" s="14">
        <f t="shared" si="8"/>
        <v>0</v>
      </c>
      <c r="N17" s="25">
        <f t="shared" si="9"/>
        <v>0</v>
      </c>
    </row>
    <row r="18" spans="1:14" ht="60" customHeight="1" x14ac:dyDescent="0.25">
      <c r="A18" s="24">
        <v>7</v>
      </c>
      <c r="B18" s="27" t="s">
        <v>27</v>
      </c>
      <c r="C18" s="28"/>
      <c r="D18" s="29"/>
      <c r="E18" s="10"/>
      <c r="F18" s="11" t="s">
        <v>20</v>
      </c>
      <c r="G18" s="12">
        <v>30</v>
      </c>
      <c r="H18" s="26"/>
      <c r="I18" s="13">
        <v>0.18</v>
      </c>
      <c r="J18" s="14">
        <f t="shared" si="5"/>
        <v>0</v>
      </c>
      <c r="K18" s="14">
        <f t="shared" si="6"/>
        <v>0</v>
      </c>
      <c r="L18" s="14">
        <f t="shared" si="7"/>
        <v>0</v>
      </c>
      <c r="M18" s="14">
        <f t="shared" si="8"/>
        <v>0</v>
      </c>
      <c r="N18" s="25">
        <f t="shared" si="9"/>
        <v>0</v>
      </c>
    </row>
    <row r="19" spans="1:14" ht="60" customHeight="1" x14ac:dyDescent="0.25">
      <c r="A19" s="24">
        <v>8</v>
      </c>
      <c r="B19" s="27" t="s">
        <v>28</v>
      </c>
      <c r="C19" s="28"/>
      <c r="D19" s="29"/>
      <c r="E19" s="10"/>
      <c r="F19" s="11" t="s">
        <v>20</v>
      </c>
      <c r="G19" s="12">
        <v>30</v>
      </c>
      <c r="H19" s="26"/>
      <c r="I19" s="13">
        <v>0.18</v>
      </c>
      <c r="J19" s="14">
        <f t="shared" si="5"/>
        <v>0</v>
      </c>
      <c r="K19" s="14">
        <f t="shared" si="6"/>
        <v>0</v>
      </c>
      <c r="L19" s="14">
        <f t="shared" si="7"/>
        <v>0</v>
      </c>
      <c r="M19" s="14">
        <f t="shared" si="8"/>
        <v>0</v>
      </c>
      <c r="N19" s="25">
        <f t="shared" si="9"/>
        <v>0</v>
      </c>
    </row>
    <row r="20" spans="1:14" ht="60" customHeight="1" x14ac:dyDescent="0.25">
      <c r="A20" s="24">
        <v>9</v>
      </c>
      <c r="B20" s="27" t="s">
        <v>29</v>
      </c>
      <c r="C20" s="28"/>
      <c r="D20" s="29"/>
      <c r="E20" s="10"/>
      <c r="F20" s="11" t="s">
        <v>20</v>
      </c>
      <c r="G20" s="12">
        <v>10</v>
      </c>
      <c r="H20" s="26"/>
      <c r="I20" s="13">
        <v>0.18</v>
      </c>
      <c r="J20" s="14">
        <f t="shared" si="5"/>
        <v>0</v>
      </c>
      <c r="K20" s="14">
        <f t="shared" si="6"/>
        <v>0</v>
      </c>
      <c r="L20" s="14">
        <f t="shared" si="7"/>
        <v>0</v>
      </c>
      <c r="M20" s="14">
        <f t="shared" si="8"/>
        <v>0</v>
      </c>
      <c r="N20" s="25">
        <f t="shared" si="9"/>
        <v>0</v>
      </c>
    </row>
    <row r="21" spans="1:14" ht="60" customHeight="1" x14ac:dyDescent="0.25">
      <c r="A21" s="24">
        <v>10</v>
      </c>
      <c r="B21" s="27" t="s">
        <v>30</v>
      </c>
      <c r="C21" s="28"/>
      <c r="D21" s="29"/>
      <c r="E21" s="10"/>
      <c r="F21" s="11" t="s">
        <v>22</v>
      </c>
      <c r="G21" s="12">
        <v>1000</v>
      </c>
      <c r="H21" s="26"/>
      <c r="I21" s="13">
        <v>0.18</v>
      </c>
      <c r="J21" s="14">
        <f t="shared" si="5"/>
        <v>0</v>
      </c>
      <c r="K21" s="14">
        <f t="shared" si="6"/>
        <v>0</v>
      </c>
      <c r="L21" s="14">
        <f t="shared" si="7"/>
        <v>0</v>
      </c>
      <c r="M21" s="14">
        <f t="shared" si="8"/>
        <v>0</v>
      </c>
      <c r="N21" s="25">
        <f t="shared" si="9"/>
        <v>0</v>
      </c>
    </row>
    <row r="22" spans="1:14" ht="60" customHeight="1" x14ac:dyDescent="0.25">
      <c r="A22" s="24">
        <v>11</v>
      </c>
      <c r="B22" s="27" t="s">
        <v>31</v>
      </c>
      <c r="C22" s="28"/>
      <c r="D22" s="29"/>
      <c r="E22" s="10"/>
      <c r="F22" s="11" t="s">
        <v>20</v>
      </c>
      <c r="G22" s="12">
        <v>30</v>
      </c>
      <c r="H22" s="26"/>
      <c r="I22" s="13">
        <v>0.18</v>
      </c>
      <c r="J22" s="14">
        <f t="shared" si="5"/>
        <v>0</v>
      </c>
      <c r="K22" s="14">
        <f t="shared" si="6"/>
        <v>0</v>
      </c>
      <c r="L22" s="14">
        <f t="shared" si="7"/>
        <v>0</v>
      </c>
      <c r="M22" s="14">
        <f t="shared" si="8"/>
        <v>0</v>
      </c>
      <c r="N22" s="25">
        <f t="shared" si="9"/>
        <v>0</v>
      </c>
    </row>
    <row r="23" spans="1:14" ht="60" customHeight="1" x14ac:dyDescent="0.25">
      <c r="A23" s="24">
        <v>12</v>
      </c>
      <c r="B23" s="27" t="s">
        <v>32</v>
      </c>
      <c r="C23" s="28"/>
      <c r="D23" s="29"/>
      <c r="E23" s="10"/>
      <c r="F23" s="11" t="s">
        <v>20</v>
      </c>
      <c r="G23" s="12">
        <v>30</v>
      </c>
      <c r="H23" s="26"/>
      <c r="I23" s="13">
        <v>0.18</v>
      </c>
      <c r="J23" s="14">
        <f t="shared" si="5"/>
        <v>0</v>
      </c>
      <c r="K23" s="14">
        <f t="shared" si="6"/>
        <v>0</v>
      </c>
      <c r="L23" s="14">
        <f t="shared" si="7"/>
        <v>0</v>
      </c>
      <c r="M23" s="14">
        <f t="shared" si="8"/>
        <v>0</v>
      </c>
      <c r="N23" s="25">
        <f t="shared" si="9"/>
        <v>0</v>
      </c>
    </row>
    <row r="24" spans="1:14" ht="60" customHeight="1" x14ac:dyDescent="0.25">
      <c r="A24" s="24">
        <v>13</v>
      </c>
      <c r="B24" s="27" t="s">
        <v>33</v>
      </c>
      <c r="C24" s="28"/>
      <c r="D24" s="29"/>
      <c r="E24" s="10"/>
      <c r="F24" s="11" t="s">
        <v>20</v>
      </c>
      <c r="G24" s="12">
        <v>150</v>
      </c>
      <c r="H24" s="26"/>
      <c r="I24" s="13">
        <v>0.18</v>
      </c>
      <c r="J24" s="14">
        <f t="shared" si="5"/>
        <v>0</v>
      </c>
      <c r="K24" s="14">
        <f t="shared" si="6"/>
        <v>0</v>
      </c>
      <c r="L24" s="14">
        <f t="shared" si="7"/>
        <v>0</v>
      </c>
      <c r="M24" s="14">
        <f t="shared" si="8"/>
        <v>0</v>
      </c>
      <c r="N24" s="25">
        <f t="shared" si="9"/>
        <v>0</v>
      </c>
    </row>
    <row r="25" spans="1:14" ht="60" customHeight="1" x14ac:dyDescent="0.25">
      <c r="A25" s="24">
        <v>14</v>
      </c>
      <c r="B25" s="27" t="s">
        <v>34</v>
      </c>
      <c r="C25" s="28"/>
      <c r="D25" s="29"/>
      <c r="E25" s="10"/>
      <c r="F25" s="11" t="s">
        <v>20</v>
      </c>
      <c r="G25" s="12">
        <v>150</v>
      </c>
      <c r="H25" s="26"/>
      <c r="I25" s="13">
        <v>0.18</v>
      </c>
      <c r="J25" s="14">
        <f t="shared" si="5"/>
        <v>0</v>
      </c>
      <c r="K25" s="14">
        <f t="shared" si="6"/>
        <v>0</v>
      </c>
      <c r="L25" s="14">
        <f t="shared" si="7"/>
        <v>0</v>
      </c>
      <c r="M25" s="14">
        <f t="shared" si="8"/>
        <v>0</v>
      </c>
      <c r="N25" s="25">
        <f t="shared" si="9"/>
        <v>0</v>
      </c>
    </row>
    <row r="26" spans="1:14" ht="60" customHeight="1" x14ac:dyDescent="0.25">
      <c r="A26" s="24">
        <v>15</v>
      </c>
      <c r="B26" s="27" t="s">
        <v>35</v>
      </c>
      <c r="C26" s="28"/>
      <c r="D26" s="29"/>
      <c r="E26" s="10"/>
      <c r="F26" s="11" t="s">
        <v>20</v>
      </c>
      <c r="G26" s="12">
        <v>150</v>
      </c>
      <c r="H26" s="26"/>
      <c r="I26" s="13">
        <v>0.18</v>
      </c>
      <c r="J26" s="14">
        <f t="shared" si="5"/>
        <v>0</v>
      </c>
      <c r="K26" s="14">
        <f t="shared" si="6"/>
        <v>0</v>
      </c>
      <c r="L26" s="14">
        <f t="shared" si="7"/>
        <v>0</v>
      </c>
      <c r="M26" s="14">
        <f t="shared" si="8"/>
        <v>0</v>
      </c>
      <c r="N26" s="25">
        <f t="shared" si="9"/>
        <v>0</v>
      </c>
    </row>
    <row r="27" spans="1:14" ht="60" customHeight="1" x14ac:dyDescent="0.25">
      <c r="A27" s="24">
        <v>16</v>
      </c>
      <c r="B27" s="27" t="s">
        <v>36</v>
      </c>
      <c r="C27" s="28"/>
      <c r="D27" s="29"/>
      <c r="E27" s="10"/>
      <c r="F27" s="11" t="s">
        <v>20</v>
      </c>
      <c r="G27" s="12">
        <v>200</v>
      </c>
      <c r="H27" s="26"/>
      <c r="I27" s="13">
        <v>0.18</v>
      </c>
      <c r="J27" s="14">
        <f t="shared" si="5"/>
        <v>0</v>
      </c>
      <c r="K27" s="14">
        <f t="shared" si="6"/>
        <v>0</v>
      </c>
      <c r="L27" s="14">
        <f t="shared" si="7"/>
        <v>0</v>
      </c>
      <c r="M27" s="14">
        <f t="shared" si="8"/>
        <v>0</v>
      </c>
      <c r="N27" s="25">
        <f t="shared" si="9"/>
        <v>0</v>
      </c>
    </row>
    <row r="28" spans="1:14" ht="60" customHeight="1" x14ac:dyDescent="0.25">
      <c r="A28" s="24">
        <v>17</v>
      </c>
      <c r="B28" s="27" t="s">
        <v>37</v>
      </c>
      <c r="C28" s="28"/>
      <c r="D28" s="29"/>
      <c r="E28" s="10"/>
      <c r="F28" s="11" t="s">
        <v>20</v>
      </c>
      <c r="G28" s="12">
        <v>200</v>
      </c>
      <c r="H28" s="26"/>
      <c r="I28" s="13">
        <v>0.18</v>
      </c>
      <c r="J28" s="14">
        <f t="shared" si="5"/>
        <v>0</v>
      </c>
      <c r="K28" s="14">
        <f t="shared" si="6"/>
        <v>0</v>
      </c>
      <c r="L28" s="14">
        <f t="shared" si="7"/>
        <v>0</v>
      </c>
      <c r="M28" s="14">
        <f t="shared" si="8"/>
        <v>0</v>
      </c>
      <c r="N28" s="25">
        <f t="shared" si="9"/>
        <v>0</v>
      </c>
    </row>
    <row r="29" spans="1:14" ht="60" customHeight="1" x14ac:dyDescent="0.25">
      <c r="A29" s="24">
        <v>18</v>
      </c>
      <c r="B29" s="27" t="s">
        <v>38</v>
      </c>
      <c r="C29" s="28"/>
      <c r="D29" s="29"/>
      <c r="E29" s="10"/>
      <c r="F29" s="11" t="s">
        <v>20</v>
      </c>
      <c r="G29" s="12">
        <v>60</v>
      </c>
      <c r="H29" s="26"/>
      <c r="I29" s="13">
        <v>0.18</v>
      </c>
      <c r="J29" s="14">
        <f t="shared" si="5"/>
        <v>0</v>
      </c>
      <c r="K29" s="14">
        <f t="shared" si="6"/>
        <v>0</v>
      </c>
      <c r="L29" s="14">
        <f t="shared" si="7"/>
        <v>0</v>
      </c>
      <c r="M29" s="14">
        <f t="shared" si="8"/>
        <v>0</v>
      </c>
      <c r="N29" s="25">
        <f t="shared" si="9"/>
        <v>0</v>
      </c>
    </row>
    <row r="30" spans="1:14" ht="60" customHeight="1" x14ac:dyDescent="0.25">
      <c r="A30" s="24">
        <v>19</v>
      </c>
      <c r="B30" s="27" t="s">
        <v>39</v>
      </c>
      <c r="C30" s="28"/>
      <c r="D30" s="29"/>
      <c r="E30" s="10"/>
      <c r="F30" s="11" t="s">
        <v>20</v>
      </c>
      <c r="G30" s="12">
        <v>75</v>
      </c>
      <c r="H30" s="26"/>
      <c r="I30" s="13">
        <v>0.18</v>
      </c>
      <c r="J30" s="14">
        <f t="shared" si="5"/>
        <v>0</v>
      </c>
      <c r="K30" s="14">
        <f t="shared" si="6"/>
        <v>0</v>
      </c>
      <c r="L30" s="14">
        <f t="shared" si="7"/>
        <v>0</v>
      </c>
      <c r="M30" s="14">
        <f t="shared" si="8"/>
        <v>0</v>
      </c>
      <c r="N30" s="25">
        <f t="shared" si="9"/>
        <v>0</v>
      </c>
    </row>
    <row r="31" spans="1:14" ht="60" customHeight="1" x14ac:dyDescent="0.25">
      <c r="A31" s="24">
        <v>20</v>
      </c>
      <c r="B31" s="27" t="s">
        <v>40</v>
      </c>
      <c r="C31" s="28"/>
      <c r="D31" s="29"/>
      <c r="E31" s="10"/>
      <c r="F31" s="11" t="s">
        <v>20</v>
      </c>
      <c r="G31" s="12">
        <v>35</v>
      </c>
      <c r="H31" s="26"/>
      <c r="I31" s="13">
        <v>0.18</v>
      </c>
      <c r="J31" s="14">
        <f t="shared" si="5"/>
        <v>0</v>
      </c>
      <c r="K31" s="14">
        <f t="shared" si="6"/>
        <v>0</v>
      </c>
      <c r="L31" s="14">
        <f t="shared" si="7"/>
        <v>0</v>
      </c>
      <c r="M31" s="14">
        <f t="shared" si="8"/>
        <v>0</v>
      </c>
      <c r="N31" s="25">
        <f t="shared" si="9"/>
        <v>0</v>
      </c>
    </row>
    <row r="32" spans="1:14" ht="45" customHeight="1" x14ac:dyDescent="0.25">
      <c r="A32" s="64" t="s">
        <v>41</v>
      </c>
      <c r="B32" s="65"/>
      <c r="C32" s="65"/>
      <c r="D32" s="65"/>
      <c r="E32" s="65"/>
      <c r="F32" s="65"/>
      <c r="G32" s="65"/>
      <c r="H32" s="65"/>
      <c r="I32" s="65"/>
      <c r="J32" s="66"/>
      <c r="K32" s="15"/>
      <c r="L32" s="51">
        <f>SUM(M12:M31)</f>
        <v>0</v>
      </c>
      <c r="M32" s="51"/>
      <c r="N32" s="52"/>
    </row>
    <row r="33" spans="1:14" ht="42" customHeight="1" thickBot="1" x14ac:dyDescent="0.3">
      <c r="A33" s="67" t="s">
        <v>42</v>
      </c>
      <c r="B33" s="68"/>
      <c r="C33" s="68"/>
      <c r="D33" s="68"/>
      <c r="E33" s="68"/>
      <c r="F33" s="68"/>
      <c r="G33" s="68"/>
      <c r="H33" s="68"/>
      <c r="I33" s="68"/>
      <c r="J33" s="69"/>
      <c r="K33" s="16"/>
      <c r="L33" s="49">
        <f>SUM(K12:K31)</f>
        <v>0</v>
      </c>
      <c r="M33" s="49"/>
      <c r="N33" s="50"/>
    </row>
    <row r="34" spans="1:14" ht="12" customHeight="1" thickBot="1" x14ac:dyDescent="0.3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</row>
    <row r="35" spans="1:14" ht="57.75" customHeight="1" thickBot="1" x14ac:dyDescent="0.3">
      <c r="A35" s="70" t="s">
        <v>43</v>
      </c>
      <c r="B35" s="71"/>
      <c r="C35" s="71"/>
      <c r="D35" s="63"/>
      <c r="E35" s="40"/>
      <c r="F35" s="41"/>
      <c r="G35" s="41"/>
      <c r="H35" s="42"/>
      <c r="I35" s="62" t="s">
        <v>44</v>
      </c>
      <c r="J35" s="63"/>
      <c r="K35" s="17"/>
      <c r="L35" s="59">
        <f>L32+L33</f>
        <v>0</v>
      </c>
      <c r="M35" s="60"/>
      <c r="N35" s="61"/>
    </row>
    <row r="36" spans="1:14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8"/>
    </row>
    <row r="37" spans="1:14" ht="15.75" thickBot="1" x14ac:dyDescent="0.3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</row>
    <row r="38" spans="1:14" x14ac:dyDescent="0.25">
      <c r="A38" s="43"/>
      <c r="B38" s="44"/>
      <c r="C38" s="44"/>
      <c r="D38" s="44"/>
      <c r="E38" s="44"/>
      <c r="F38" s="44"/>
      <c r="G38" s="44"/>
      <c r="H38" s="44"/>
      <c r="I38" s="31" t="s">
        <v>45</v>
      </c>
      <c r="J38" s="31"/>
      <c r="K38" s="31"/>
      <c r="L38" s="31"/>
      <c r="M38" s="31"/>
      <c r="N38" s="32"/>
    </row>
    <row r="39" spans="1:14" x14ac:dyDescent="0.25">
      <c r="A39" s="45"/>
      <c r="B39" s="46"/>
      <c r="C39" s="46"/>
      <c r="D39" s="46"/>
      <c r="E39" s="46"/>
      <c r="F39" s="46"/>
      <c r="G39" s="46"/>
      <c r="H39" s="46"/>
      <c r="I39" s="33"/>
      <c r="J39" s="33"/>
      <c r="K39" s="33"/>
      <c r="L39" s="33"/>
      <c r="M39" s="33"/>
      <c r="N39" s="34"/>
    </row>
    <row r="40" spans="1:14" x14ac:dyDescent="0.25">
      <c r="A40" s="45"/>
      <c r="B40" s="46"/>
      <c r="C40" s="46"/>
      <c r="D40" s="46"/>
      <c r="E40" s="46"/>
      <c r="F40" s="46"/>
      <c r="G40" s="46"/>
      <c r="H40" s="46"/>
      <c r="I40" s="33"/>
      <c r="J40" s="33"/>
      <c r="K40" s="33"/>
      <c r="L40" s="33"/>
      <c r="M40" s="33"/>
      <c r="N40" s="34"/>
    </row>
    <row r="41" spans="1:14" x14ac:dyDescent="0.25">
      <c r="A41" s="45"/>
      <c r="B41" s="46"/>
      <c r="C41" s="46"/>
      <c r="D41" s="46"/>
      <c r="E41" s="46"/>
      <c r="F41" s="46"/>
      <c r="G41" s="46"/>
      <c r="H41" s="46"/>
      <c r="I41" s="33"/>
      <c r="J41" s="33"/>
      <c r="K41" s="33"/>
      <c r="L41" s="33"/>
      <c r="M41" s="33"/>
      <c r="N41" s="34"/>
    </row>
    <row r="42" spans="1:14" ht="15.75" thickBot="1" x14ac:dyDescent="0.3">
      <c r="A42" s="47"/>
      <c r="B42" s="48"/>
      <c r="C42" s="48"/>
      <c r="D42" s="48"/>
      <c r="E42" s="48"/>
      <c r="F42" s="48"/>
      <c r="G42" s="48"/>
      <c r="H42" s="48"/>
      <c r="I42" s="35"/>
      <c r="J42" s="35"/>
      <c r="K42" s="35"/>
      <c r="L42" s="35"/>
      <c r="M42" s="35"/>
      <c r="N42" s="36"/>
    </row>
    <row r="50" spans="7:7" x14ac:dyDescent="0.25">
      <c r="G50" s="9"/>
    </row>
    <row r="56" spans="7:7" x14ac:dyDescent="0.25">
      <c r="G56" s="8"/>
    </row>
  </sheetData>
  <mergeCells count="48"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  <mergeCell ref="I38:N42"/>
    <mergeCell ref="A11:N11"/>
    <mergeCell ref="E35:H35"/>
    <mergeCell ref="A38:H42"/>
    <mergeCell ref="L33:N33"/>
    <mergeCell ref="L32:N32"/>
    <mergeCell ref="A34:N34"/>
    <mergeCell ref="A36:N36"/>
    <mergeCell ref="A37:N37"/>
    <mergeCell ref="L35:N35"/>
    <mergeCell ref="I35:J35"/>
    <mergeCell ref="A32:J32"/>
    <mergeCell ref="A33:J33"/>
    <mergeCell ref="A35:D35"/>
    <mergeCell ref="B16:D16"/>
    <mergeCell ref="B17:D17"/>
    <mergeCell ref="B10:D10"/>
    <mergeCell ref="B12:D12"/>
    <mergeCell ref="B13:D13"/>
    <mergeCell ref="B14:D14"/>
    <mergeCell ref="B15:D15"/>
    <mergeCell ref="B18:D18"/>
    <mergeCell ref="B19:D19"/>
    <mergeCell ref="B20:D20"/>
    <mergeCell ref="B21:D21"/>
    <mergeCell ref="B22:D22"/>
    <mergeCell ref="B23:D23"/>
    <mergeCell ref="B24:D24"/>
    <mergeCell ref="B25:D25"/>
    <mergeCell ref="B31:D31"/>
    <mergeCell ref="B26:D26"/>
    <mergeCell ref="B27:D27"/>
    <mergeCell ref="B28:D28"/>
    <mergeCell ref="B29:D29"/>
    <mergeCell ref="B30:D30"/>
  </mergeCells>
  <dataValidations count="1">
    <dataValidation type="decimal" allowBlank="1" showInputMessage="1" showErrorMessage="1" errorTitle="ALERTA" error="EN ESTA CELDA SOLO ES PERMITIDO DÍGITOS NUMÉRICOS" sqref="I12:I31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1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69949115-A66E-4BD7-8651-9893AF313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Ramon Pedie C.</cp:lastModifiedBy>
  <cp:revision/>
  <dcterms:created xsi:type="dcterms:W3CDTF">2014-12-15T12:59:31Z</dcterms:created>
  <dcterms:modified xsi:type="dcterms:W3CDTF">2025-09-26T13:20:59Z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