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1/PROCESOS DE EXCEPCIÓN/CPJ/PEEX-CPJ-003-2021 LICENCIAMIENTO DE POWER BI PREMIUM/Anexos PEEX-CPJ-003-2021/"/>
    </mc:Choice>
  </mc:AlternateContent>
  <xr:revisionPtr revIDLastSave="34" documentId="13_ncr:1_{DFB844FF-ACDA-4EF2-9294-418B0609F319}" xr6:coauthVersionLast="47" xr6:coauthVersionMax="47" xr10:uidLastSave="{478111D9-9169-4CCA-B42B-0DA47F1F5489}"/>
  <bookViews>
    <workbookView xWindow="-120" yWindow="-120" windowWidth="24240" windowHeight="13140" xr2:uid="{00000000-000D-0000-FFFF-FFFF00000000}"/>
  </bookViews>
  <sheets>
    <sheet name="PEEX-CPJ-003-2021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J11" i="5"/>
  <c r="K11" i="5" s="1"/>
  <c r="M12" i="5"/>
  <c r="M11" i="5"/>
  <c r="L11" i="5" l="1"/>
  <c r="N11" i="5" s="1"/>
  <c r="L14" i="5"/>
  <c r="L12" i="5" l="1"/>
  <c r="N12" i="5" s="1"/>
  <c r="K12" i="5"/>
  <c r="L15" i="5" l="1"/>
  <c r="L17" i="5" s="1"/>
</calcChain>
</file>

<file path=xl/sharedStrings.xml><?xml version="1.0" encoding="utf-8"?>
<sst xmlns="http://schemas.openxmlformats.org/spreadsheetml/2006/main" count="28" uniqueCount="26">
  <si>
    <t>Título del Proceso:</t>
  </si>
  <si>
    <t>ADQUISICIÓN E INSTALACIÓN DE EQUIPOS DE AIRES ACONDICIONADO PARA DISTINTAS DEPENDENCIAS DEL PODER JUDICIAL A NIVEL NACIONAL</t>
  </si>
  <si>
    <t>No. Expediente:</t>
  </si>
  <si>
    <t>Nombre del Oferente:</t>
  </si>
  <si>
    <t>RNC/Cédula:</t>
  </si>
  <si>
    <t>Fecha:</t>
  </si>
  <si>
    <t>RPE:</t>
  </si>
  <si>
    <t>Items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</si>
  <si>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</si>
  <si>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</si>
  <si>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</si>
  <si>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</si>
  <si>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</si>
  <si>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</si>
  <si>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</si>
  <si>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</si>
  <si>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</si>
  <si>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</si>
  <si>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</si>
  <si>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VALOR DE LA OFERTA EN 
NÚMEROS EN RD$</t>
  </si>
  <si>
    <t>Nombre del representante legal y fecha</t>
  </si>
  <si>
    <t>Firma y Sello</t>
  </si>
  <si>
    <t>PEEX-CPJ-003-2021</t>
  </si>
  <si>
    <t>Power BI Premium por Capacidad
1 Solución
Doce (12) meses de licenciamiento</t>
  </si>
  <si>
    <t>VALOR DE LA OFERTA EN LETRAS
(DEBE CONTENER LOS IMPUESTOS INCLUIDOS)</t>
  </si>
  <si>
    <t>Servicios profesionales especializados de Implementación del ecosistema de Power BI Premium por Capacidad en el ecosistema del Poder Judicial conforme a las mejores prácticas de Microsoft y necesidades de la justicia.
Un (1)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</si>
</sst>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3B3838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/>
    <xf numFmtId="0" fontId="0" fillId="0" borderId="0" xfId="0" applyBorder="1"/>
    <xf numFmtId="0" fontId="0" fillId="0" borderId="0" xfId="0" applyFont="1" applyBorder="1"/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165" fontId="6" fillId="2" borderId="3" xfId="0" applyNumberFormat="1" applyFont="1" applyFill="1" applyBorder="1" applyAlignment="1" applyProtection="1">
      <alignment vertical="center"/>
      <protection locked="0"/>
    </xf>
    <xf numFmtId="9" fontId="6" fillId="2" borderId="3" xfId="0" applyNumberFormat="1" applyFont="1" applyFill="1" applyBorder="1" applyAlignment="1" applyProtection="1">
      <alignment vertical="center"/>
      <protection locked="0"/>
    </xf>
    <xf numFmtId="164" fontId="6" fillId="2" borderId="3" xfId="0" applyNumberFormat="1" applyFont="1" applyFill="1" applyBorder="1" applyAlignment="1" applyProtection="1">
      <alignment vertical="center"/>
    </xf>
    <xf numFmtId="164" fontId="6" fillId="2" borderId="4" xfId="0" applyNumberFormat="1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wrapText="1"/>
      <protection locked="0"/>
    </xf>
    <xf numFmtId="0" fontId="6" fillId="2" borderId="8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 wrapText="1"/>
    </xf>
    <xf numFmtId="164" fontId="6" fillId="2" borderId="8" xfId="0" applyNumberFormat="1" applyFont="1" applyFill="1" applyBorder="1" applyAlignment="1" applyProtection="1">
      <alignment vertical="center"/>
      <protection locked="0"/>
    </xf>
    <xf numFmtId="9" fontId="6" fillId="2" borderId="8" xfId="0" applyNumberFormat="1" applyFont="1" applyFill="1" applyBorder="1" applyAlignment="1" applyProtection="1">
      <alignment vertical="center"/>
      <protection locked="0"/>
    </xf>
    <xf numFmtId="164" fontId="6" fillId="2" borderId="8" xfId="0" applyNumberFormat="1" applyFont="1" applyFill="1" applyBorder="1" applyAlignment="1" applyProtection="1">
      <alignment vertical="center"/>
    </xf>
    <xf numFmtId="164" fontId="6" fillId="2" borderId="9" xfId="0" applyNumberFormat="1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top"/>
    </xf>
    <xf numFmtId="0" fontId="5" fillId="0" borderId="17" xfId="0" applyFont="1" applyFill="1" applyBorder="1" applyAlignment="1" applyProtection="1">
      <alignment horizontal="center" vertical="top"/>
    </xf>
    <xf numFmtId="0" fontId="5" fillId="0" borderId="26" xfId="0" applyFont="1" applyFill="1" applyBorder="1" applyAlignment="1" applyProtection="1">
      <alignment horizontal="center" vertical="top"/>
    </xf>
    <xf numFmtId="0" fontId="5" fillId="0" borderId="27" xfId="0" applyFont="1" applyFill="1" applyBorder="1" applyAlignment="1" applyProtection="1">
      <alignment horizontal="center" vertical="top"/>
    </xf>
    <xf numFmtId="0" fontId="5" fillId="0" borderId="22" xfId="0" applyFont="1" applyFill="1" applyBorder="1" applyAlignment="1" applyProtection="1">
      <alignment horizontal="center" vertical="top"/>
    </xf>
    <xf numFmtId="0" fontId="5" fillId="0" borderId="28" xfId="0" applyFont="1" applyFill="1" applyBorder="1" applyAlignment="1" applyProtection="1">
      <alignment horizontal="center" vertical="top"/>
    </xf>
    <xf numFmtId="0" fontId="5" fillId="2" borderId="23" xfId="0" applyFont="1" applyFill="1" applyBorder="1" applyAlignment="1" applyProtection="1">
      <alignment horizontal="right" vertical="center"/>
    </xf>
    <xf numFmtId="0" fontId="5" fillId="2" borderId="19" xfId="0" applyFont="1" applyFill="1" applyBorder="1" applyAlignment="1" applyProtection="1">
      <alignment horizontal="right" vertical="center"/>
    </xf>
    <xf numFmtId="0" fontId="5" fillId="2" borderId="22" xfId="0" applyFont="1" applyFill="1" applyBorder="1" applyAlignment="1" applyProtection="1">
      <alignment horizontal="right" vertical="center"/>
    </xf>
    <xf numFmtId="0" fontId="5" fillId="2" borderId="20" xfId="0" applyFont="1" applyFill="1" applyBorder="1" applyAlignment="1" applyProtection="1">
      <alignment horizontal="right" vertical="center"/>
    </xf>
    <xf numFmtId="0" fontId="5" fillId="3" borderId="21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wrapText="1"/>
    </xf>
    <xf numFmtId="0" fontId="12" fillId="0" borderId="4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wrapText="1"/>
    </xf>
    <xf numFmtId="0" fontId="12" fillId="0" borderId="6" xfId="0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center" wrapText="1"/>
    </xf>
    <xf numFmtId="0" fontId="10" fillId="2" borderId="10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2" fillId="0" borderId="20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164" fontId="6" fillId="2" borderId="8" xfId="0" applyNumberFormat="1" applyFont="1" applyFill="1" applyBorder="1" applyAlignment="1" applyProtection="1">
      <alignment horizontal="center" vertical="center"/>
    </xf>
    <xf numFmtId="164" fontId="6" fillId="2" borderId="9" xfId="0" applyNumberFormat="1" applyFont="1" applyFill="1" applyBorder="1" applyAlignment="1" applyProtection="1">
      <alignment horizontal="center" vertical="center"/>
    </xf>
    <xf numFmtId="164" fontId="6" fillId="2" borderId="3" xfId="0" applyNumberFormat="1" applyFont="1" applyFill="1" applyBorder="1" applyAlignment="1" applyProtection="1">
      <alignment horizontal="center" vertical="center"/>
    </xf>
    <xf numFmtId="164" fontId="6" fillId="2" borderId="4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64" fontId="10" fillId="2" borderId="12" xfId="0" applyNumberFormat="1" applyFont="1" applyFill="1" applyBorder="1" applyAlignment="1" applyProtection="1">
      <alignment horizontal="center" vertical="center"/>
    </xf>
    <xf numFmtId="164" fontId="10" fillId="2" borderId="13" xfId="0" applyNumberFormat="1" applyFont="1" applyFill="1" applyBorder="1" applyAlignment="1" applyProtection="1">
      <alignment horizontal="center" vertical="center"/>
    </xf>
    <xf numFmtId="164" fontId="10" fillId="2" borderId="14" xfId="0" applyNumberFormat="1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484825</xdr:colOff>
      <xdr:row>3</xdr:row>
      <xdr:rowOff>81643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042968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zoomScale="55" zoomScaleNormal="55" zoomScaleSheetLayoutView="100" workbookViewId="0">
      <selection activeCell="A11" sqref="A11"/>
    </sheetView>
  </sheetViews>
  <sheetFormatPr baseColWidth="10" defaultColWidth="19.140625" defaultRowHeight="15" x14ac:dyDescent="0.25"/>
  <cols>
    <col min="1" max="4" width="19.140625" style="2"/>
    <col min="5" max="5" width="34.28515625" style="2" customWidth="1"/>
    <col min="6" max="8" width="19.140625" style="2"/>
    <col min="9" max="9" width="18.7109375" style="2" customWidth="1"/>
    <col min="10" max="16384" width="19.1406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9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.9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9.5" thickBot="1" x14ac:dyDescent="0.3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43.5" customHeight="1" x14ac:dyDescent="0.25">
      <c r="A5" s="7" t="s">
        <v>0</v>
      </c>
      <c r="B5" s="8"/>
      <c r="C5" s="48" t="s">
        <v>1</v>
      </c>
      <c r="D5" s="48"/>
      <c r="E5" s="48"/>
      <c r="F5" s="48"/>
      <c r="G5" s="48"/>
      <c r="H5" s="48"/>
      <c r="I5" s="51" t="s">
        <v>2</v>
      </c>
      <c r="J5" s="51"/>
      <c r="K5" s="32" t="s">
        <v>22</v>
      </c>
      <c r="L5" s="33"/>
      <c r="M5" s="33"/>
      <c r="N5" s="34"/>
    </row>
    <row r="6" spans="1:14" ht="21.75" customHeight="1" x14ac:dyDescent="0.25">
      <c r="A6" s="9" t="s">
        <v>3</v>
      </c>
      <c r="B6" s="10"/>
      <c r="C6" s="49"/>
      <c r="D6" s="49"/>
      <c r="E6" s="49"/>
      <c r="F6" s="49"/>
      <c r="G6" s="49"/>
      <c r="H6" s="49"/>
      <c r="I6" s="52" t="s">
        <v>4</v>
      </c>
      <c r="J6" s="52"/>
      <c r="K6" s="35"/>
      <c r="L6" s="36"/>
      <c r="M6" s="36"/>
      <c r="N6" s="37"/>
    </row>
    <row r="7" spans="1:14" ht="21.75" customHeight="1" thickBot="1" x14ac:dyDescent="0.3">
      <c r="A7" s="45" t="s">
        <v>5</v>
      </c>
      <c r="B7" s="46"/>
      <c r="C7" s="50"/>
      <c r="D7" s="50"/>
      <c r="E7" s="50"/>
      <c r="F7" s="50"/>
      <c r="G7" s="50"/>
      <c r="H7" s="50"/>
      <c r="I7" s="53" t="s">
        <v>6</v>
      </c>
      <c r="J7" s="53"/>
      <c r="K7" s="38"/>
      <c r="L7" s="39"/>
      <c r="M7" s="39"/>
      <c r="N7" s="40"/>
    </row>
    <row r="8" spans="1:14" ht="6" customHeight="1" thickBot="1" x14ac:dyDescent="0.3">
      <c r="A8" s="11"/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</row>
    <row r="9" spans="1:14" ht="48" customHeight="1" thickBot="1" x14ac:dyDescent="0.3">
      <c r="A9" s="13" t="s">
        <v>7</v>
      </c>
      <c r="B9" s="54" t="s">
        <v>8</v>
      </c>
      <c r="C9" s="54"/>
      <c r="D9" s="54"/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14</v>
      </c>
      <c r="K9" s="14"/>
      <c r="L9" s="14" t="s">
        <v>15</v>
      </c>
      <c r="M9" s="14"/>
      <c r="N9" s="15" t="s">
        <v>16</v>
      </c>
    </row>
    <row r="10" spans="1:14" ht="10.5" customHeight="1" thickBot="1" x14ac:dyDescent="0.3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75" customHeight="1" x14ac:dyDescent="0.25">
      <c r="A11" s="30">
        <v>1</v>
      </c>
      <c r="B11" s="62" t="s">
        <v>23</v>
      </c>
      <c r="C11" s="62"/>
      <c r="D11" s="62"/>
      <c r="E11" s="16"/>
      <c r="F11" s="17" t="s">
        <v>17</v>
      </c>
      <c r="G11" s="18">
        <v>1</v>
      </c>
      <c r="H11" s="19"/>
      <c r="I11" s="20"/>
      <c r="J11" s="21">
        <f t="shared" ref="J11" si="0">H11*I11</f>
        <v>0</v>
      </c>
      <c r="K11" s="21">
        <f t="shared" ref="K11" si="1">G11*J11</f>
        <v>0</v>
      </c>
      <c r="L11" s="21">
        <f t="shared" ref="L11" si="2">H11+J11</f>
        <v>0</v>
      </c>
      <c r="M11" s="21">
        <f>G11*H11</f>
        <v>0</v>
      </c>
      <c r="N11" s="22">
        <f>G11*L11</f>
        <v>0</v>
      </c>
    </row>
    <row r="12" spans="1:14" ht="127.5" customHeight="1" thickBot="1" x14ac:dyDescent="0.3">
      <c r="A12" s="31">
        <v>2</v>
      </c>
      <c r="B12" s="82" t="s">
        <v>25</v>
      </c>
      <c r="C12" s="82"/>
      <c r="D12" s="82"/>
      <c r="E12" s="23"/>
      <c r="F12" s="24" t="s">
        <v>17</v>
      </c>
      <c r="G12" s="25">
        <v>1</v>
      </c>
      <c r="H12" s="26"/>
      <c r="I12" s="27"/>
      <c r="J12" s="28">
        <f>H12*I12</f>
        <v>0</v>
      </c>
      <c r="K12" s="28">
        <f t="shared" ref="K12" si="3">G12*J12</f>
        <v>0</v>
      </c>
      <c r="L12" s="28">
        <f t="shared" ref="L12" si="4">H12+J12</f>
        <v>0</v>
      </c>
      <c r="M12" s="28">
        <f t="shared" ref="M12" si="5">G12*H12</f>
        <v>0</v>
      </c>
      <c r="N12" s="29">
        <f t="shared" ref="N12" si="6">G12*L12</f>
        <v>0</v>
      </c>
    </row>
    <row r="13" spans="1:14" ht="6" customHeight="1" thickBot="1" x14ac:dyDescent="0.3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27.75" customHeight="1" x14ac:dyDescent="0.25">
      <c r="A14" s="41" t="s">
        <v>18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74">
        <f>SUM(M11:M12)</f>
        <v>0</v>
      </c>
      <c r="M14" s="74"/>
      <c r="N14" s="75"/>
    </row>
    <row r="15" spans="1:14" ht="27.75" customHeight="1" thickBot="1" x14ac:dyDescent="0.3">
      <c r="A15" s="43" t="s">
        <v>18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72">
        <f>SUM(K11:K12)</f>
        <v>0</v>
      </c>
      <c r="M15" s="72"/>
      <c r="N15" s="73"/>
    </row>
    <row r="16" spans="1:14" ht="6" customHeight="1" thickBot="1" x14ac:dyDescent="0.3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s="4" customFormat="1" ht="58.5" customHeight="1" thickBot="1" x14ac:dyDescent="0.25">
      <c r="A17" s="64" t="s">
        <v>24</v>
      </c>
      <c r="B17" s="65"/>
      <c r="C17" s="65"/>
      <c r="D17" s="65"/>
      <c r="E17" s="63"/>
      <c r="F17" s="63"/>
      <c r="G17" s="63"/>
      <c r="H17" s="63"/>
      <c r="I17" s="83" t="s">
        <v>19</v>
      </c>
      <c r="J17" s="84"/>
      <c r="K17" s="85"/>
      <c r="L17" s="79">
        <f>L14+L15</f>
        <v>0</v>
      </c>
      <c r="M17" s="80"/>
      <c r="N17" s="81"/>
    </row>
    <row r="18" spans="1:14" ht="6" customHeight="1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1:14" ht="6" customHeight="1" thickBot="1" x14ac:dyDescent="0.3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15" customHeight="1" x14ac:dyDescent="0.25">
      <c r="A20" s="66" t="s">
        <v>20</v>
      </c>
      <c r="B20" s="67"/>
      <c r="C20" s="67"/>
      <c r="D20" s="67"/>
      <c r="E20" s="67"/>
      <c r="F20" s="67"/>
      <c r="G20" s="67"/>
      <c r="H20" s="67"/>
      <c r="I20" s="55" t="s">
        <v>21</v>
      </c>
      <c r="J20" s="55"/>
      <c r="K20" s="55"/>
      <c r="L20" s="55"/>
      <c r="M20" s="55"/>
      <c r="N20" s="56"/>
    </row>
    <row r="21" spans="1:14" ht="15" customHeight="1" x14ac:dyDescent="0.25">
      <c r="A21" s="68"/>
      <c r="B21" s="69"/>
      <c r="C21" s="69"/>
      <c r="D21" s="69"/>
      <c r="E21" s="69"/>
      <c r="F21" s="69"/>
      <c r="G21" s="69"/>
      <c r="H21" s="69"/>
      <c r="I21" s="57"/>
      <c r="J21" s="57"/>
      <c r="K21" s="57"/>
      <c r="L21" s="57"/>
      <c r="M21" s="57"/>
      <c r="N21" s="58"/>
    </row>
    <row r="22" spans="1:14" ht="15" customHeight="1" x14ac:dyDescent="0.25">
      <c r="A22" s="68"/>
      <c r="B22" s="69"/>
      <c r="C22" s="69"/>
      <c r="D22" s="69"/>
      <c r="E22" s="69"/>
      <c r="F22" s="69"/>
      <c r="G22" s="69"/>
      <c r="H22" s="69"/>
      <c r="I22" s="57"/>
      <c r="J22" s="57"/>
      <c r="K22" s="57"/>
      <c r="L22" s="57"/>
      <c r="M22" s="57"/>
      <c r="N22" s="58"/>
    </row>
    <row r="23" spans="1:14" ht="1.5" customHeight="1" x14ac:dyDescent="0.25">
      <c r="A23" s="68"/>
      <c r="B23" s="69"/>
      <c r="C23" s="69"/>
      <c r="D23" s="69"/>
      <c r="E23" s="69"/>
      <c r="F23" s="69"/>
      <c r="G23" s="69"/>
      <c r="H23" s="69"/>
      <c r="I23" s="57"/>
      <c r="J23" s="57"/>
      <c r="K23" s="57"/>
      <c r="L23" s="57"/>
      <c r="M23" s="57"/>
      <c r="N23" s="58"/>
    </row>
    <row r="24" spans="1:14" ht="15" customHeight="1" thickBot="1" x14ac:dyDescent="0.3">
      <c r="A24" s="70"/>
      <c r="B24" s="71"/>
      <c r="C24" s="71"/>
      <c r="D24" s="71"/>
      <c r="E24" s="71"/>
      <c r="F24" s="71"/>
      <c r="G24" s="71"/>
      <c r="H24" s="71"/>
      <c r="I24" s="59"/>
      <c r="J24" s="59"/>
      <c r="K24" s="59"/>
      <c r="L24" s="59"/>
      <c r="M24" s="59"/>
      <c r="N24" s="60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sheetProtection algorithmName="SHA-512" hashValue="lNcGZs9ShjKKFOMxEUMOX7jXc5n8zNcVG9UnW2Yl6FTqHiK+1R35Mmzx5G2rwHZJgRVXBMVBHHCgXflUoXbgPQ==" saltValue="VR+CkpXtGwuV702tRhQOEA==" spinCount="100000" sheet="1" objects="1" scenarios="1"/>
  <mergeCells count="29">
    <mergeCell ref="I20:N24"/>
    <mergeCell ref="A10:N10"/>
    <mergeCell ref="B11:D11"/>
    <mergeCell ref="E17:H17"/>
    <mergeCell ref="A17:D17"/>
    <mergeCell ref="A20:H24"/>
    <mergeCell ref="L15:N15"/>
    <mergeCell ref="L14:N14"/>
    <mergeCell ref="A13:N13"/>
    <mergeCell ref="A16:N16"/>
    <mergeCell ref="A18:N18"/>
    <mergeCell ref="A19:N19"/>
    <mergeCell ref="L17:N17"/>
    <mergeCell ref="B12:D12"/>
    <mergeCell ref="I17:K17"/>
    <mergeCell ref="A2:N3"/>
    <mergeCell ref="C5:H5"/>
    <mergeCell ref="C6:H6"/>
    <mergeCell ref="C7:H7"/>
    <mergeCell ref="I5:J5"/>
    <mergeCell ref="I6:J6"/>
    <mergeCell ref="I7:J7"/>
    <mergeCell ref="K5:N5"/>
    <mergeCell ref="K6:N6"/>
    <mergeCell ref="K7:N7"/>
    <mergeCell ref="A14:K14"/>
    <mergeCell ref="A15:K15"/>
    <mergeCell ref="A7:B7"/>
    <mergeCell ref="B9:D9"/>
  </mergeCells>
  <dataValidations count="1">
    <dataValidation type="decimal" allowBlank="1" showInputMessage="1" showErrorMessage="1" errorTitle="ALERTA" error="EN ESTA CELDA SOLO ES PERMITIDO DÍGITOS NUMÉRICOS" sqref="H11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87" bottom="0.39370078740157483" header="0.31496062992125984" footer="0.31496062992125984"/>
  <pageSetup scale="46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1" ma:contentTypeDescription="Create a new document." ma:contentTypeScope="" ma:versionID="b709c5de1f3cd76a82edfbf7c7bb1437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5f99a4104b31295d2fc393e0f9711d9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E4F4EB-7F04-42F2-92F2-45AE854738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209cd0db-1aa9-466c-8933-4493a1504f63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af61add-cf15-4341-ad7c-3bb05f38d72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PEEX-CPJ-003-2021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cuello</cp:lastModifiedBy>
  <cp:revision/>
  <cp:lastPrinted>2021-10-19T14:27:07Z</cp:lastPrinted>
  <dcterms:created xsi:type="dcterms:W3CDTF">2014-12-15T12:59:31Z</dcterms:created>
  <dcterms:modified xsi:type="dcterms:W3CDTF">2021-10-19T14:30:50Z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