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PU/PEPU-CPJ-08-2022 RENOVACION SERVICIOS DE INTERNET ALTERNO SEDE PRINCIPAL CPJ/Anexos/"/>
    </mc:Choice>
  </mc:AlternateContent>
  <xr:revisionPtr revIDLastSave="109" documentId="13_ncr:1_{41C590B6-CF5F-47C5-AAA9-8684DEA0A176}" xr6:coauthVersionLast="47" xr6:coauthVersionMax="47" xr10:uidLastSave="{34EBD6D6-B2A6-4FFE-AB8A-D1B68145FD2D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2037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J11" i="5" s="1"/>
  <c r="K11" i="5"/>
  <c r="L11" i="5" l="1"/>
  <c r="K13" i="5"/>
  <c r="L14" i="5" l="1"/>
  <c r="K16" i="5"/>
  <c r="K15" i="5"/>
  <c r="K17" i="5" l="1"/>
  <c r="K19" i="5" s="1"/>
</calcChain>
</file>

<file path=xl/sharedStrings.xml><?xml version="1.0" encoding="utf-8"?>
<sst xmlns="http://schemas.openxmlformats.org/spreadsheetml/2006/main" count="28" uniqueCount="28">
  <si>
    <t>OFERTA ECONOMICA</t>
  </si>
  <si>
    <t>Título del Proceso:</t>
  </si>
  <si>
    <t>RENOVACIÓN DEL SERVICIO DE INTERNET ALTERNO PARA  LA SEDE PRINCIPAL DEL PODER JUDICIAL</t>
  </si>
  <si>
    <t>No. Expediente:</t>
  </si>
  <si>
    <t>PEPU-CPJ-08-2022</t>
  </si>
  <si>
    <t>Nombre del Oferente:</t>
  </si>
  <si>
    <t>RNC/Cédula:</t>
  </si>
  <si>
    <t>Fecha:</t>
  </si>
  <si>
    <t>RPE:</t>
  </si>
  <si>
    <t>Ítems</t>
  </si>
  <si>
    <t xml:space="preserve">Descripción del Bien, Servicio y Obra </t>
  </si>
  <si>
    <t>Unidad de Medida</t>
  </si>
  <si>
    <t>Cantidad</t>
  </si>
  <si>
    <t>Precio unitario</t>
  </si>
  <si>
    <t>Impuestos (ITBIS, ISC, CDT)  %</t>
  </si>
  <si>
    <t>Impuestos (ITBIS, ISC, CDT) RD$</t>
  </si>
  <si>
    <t>Precio unitario total</t>
  </si>
  <si>
    <t>Renovación del Servicio de Internet Alterno para la Sede Principal del Poder Judicial.</t>
  </si>
  <si>
    <t>Solucion</t>
  </si>
  <si>
    <t>SUBTOTAL</t>
  </si>
  <si>
    <t>ITBIS 18%</t>
  </si>
  <si>
    <t>ISC 10%</t>
  </si>
  <si>
    <t>CDT 2%</t>
  </si>
  <si>
    <t>TOTAL IMPUESTOS</t>
  </si>
  <si>
    <t>VALOR TOTAL DE LA OFERTA EN LETRAS 
(DEBE CONTENER LOS IMPUESTOS INCLUIDOS)</t>
  </si>
  <si>
    <t>VALOR TOTAL DE LA OFERTA EN NÚMEROS EN RD$
(DEBE CONTENER LOS IMPUESTOS INCLUIDOS)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</si>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</sst>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9" fillId="2" borderId="11" xfId="0" applyNumberFormat="1" applyFont="1" applyFill="1" applyBorder="1" applyAlignment="1" applyProtection="1">
      <alignment horizontal="center" vertical="center"/>
      <protection locked="0"/>
    </xf>
    <xf numFmtId="9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14" fontId="9" fillId="0" borderId="8" xfId="0" applyNumberFormat="1" applyFont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603437</xdr:colOff>
      <xdr:row>2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48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85" zoomScaleNormal="85" zoomScaleSheetLayoutView="100" workbookViewId="0">
      <selection activeCell="F14" sqref="F14"/>
    </sheetView>
  </sheetViews>
  <sheetFormatPr defaultColWidth="11.42578125" defaultRowHeight="15"/>
  <cols>
    <col min="1" max="1" width="6.42578125" style="7" customWidth="1"/>
    <col min="2" max="2" width="18.28515625" style="7" customWidth="1"/>
    <col min="3" max="4" width="21" style="7" customWidth="1"/>
    <col min="5" max="5" width="15.5703125" style="7" customWidth="1"/>
    <col min="6" max="6" width="14" style="7" customWidth="1"/>
    <col min="7" max="7" width="21.7109375" style="7" customWidth="1"/>
    <col min="8" max="8" width="13.28515625" style="7" customWidth="1"/>
    <col min="9" max="9" width="23.42578125" style="7" customWidth="1"/>
    <col min="10" max="10" width="16.42578125" style="7" hidden="1" customWidth="1"/>
    <col min="11" max="11" width="19.140625" style="7" hidden="1" customWidth="1"/>
    <col min="12" max="12" width="26.42578125" style="7" customWidth="1"/>
    <col min="13" max="16384" width="11.42578125" style="7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46.5" customHeight="1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7.5" hidden="1" customHeight="1" thickBot="1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3" customHeight="1">
      <c r="A5" s="60" t="s">
        <v>1</v>
      </c>
      <c r="B5" s="60"/>
      <c r="C5" s="57" t="s">
        <v>2</v>
      </c>
      <c r="D5" s="57"/>
      <c r="E5" s="57"/>
      <c r="F5" s="57"/>
      <c r="G5" s="57"/>
      <c r="H5" s="72" t="s">
        <v>3</v>
      </c>
      <c r="I5" s="72"/>
      <c r="J5" s="13"/>
      <c r="K5" s="64" t="s">
        <v>4</v>
      </c>
      <c r="L5" s="65"/>
    </row>
    <row r="6" spans="1:12" ht="21.75" customHeight="1">
      <c r="A6" s="61" t="s">
        <v>5</v>
      </c>
      <c r="B6" s="61"/>
      <c r="C6" s="58"/>
      <c r="D6" s="58"/>
      <c r="E6" s="58"/>
      <c r="F6" s="58"/>
      <c r="G6" s="58"/>
      <c r="H6" s="68" t="s">
        <v>6</v>
      </c>
      <c r="I6" s="68"/>
      <c r="J6" s="11"/>
      <c r="K6" s="70"/>
      <c r="L6" s="71"/>
    </row>
    <row r="7" spans="1:12" ht="21.75" customHeight="1" thickBot="1">
      <c r="A7" s="63" t="s">
        <v>7</v>
      </c>
      <c r="B7" s="63"/>
      <c r="C7" s="59"/>
      <c r="D7" s="59"/>
      <c r="E7" s="59"/>
      <c r="F7" s="59"/>
      <c r="G7" s="59"/>
      <c r="H7" s="69" t="s">
        <v>8</v>
      </c>
      <c r="I7" s="69"/>
      <c r="J7" s="12"/>
      <c r="K7" s="66"/>
      <c r="L7" s="67"/>
    </row>
    <row r="8" spans="1:12" ht="6" customHeight="1" thickBot="1">
      <c r="A8" s="3"/>
      <c r="B8" s="3"/>
      <c r="C8" s="3"/>
      <c r="D8" s="3"/>
      <c r="E8" s="6"/>
      <c r="F8" s="6"/>
      <c r="G8" s="6"/>
      <c r="H8" s="6"/>
      <c r="I8" s="6"/>
      <c r="J8" s="6"/>
      <c r="K8" s="6"/>
      <c r="L8" s="6"/>
    </row>
    <row r="9" spans="1:12" ht="43.5" thickBot="1">
      <c r="A9" s="4" t="s">
        <v>9</v>
      </c>
      <c r="B9" s="62" t="s">
        <v>10</v>
      </c>
      <c r="C9" s="62"/>
      <c r="D9" s="62"/>
      <c r="E9" s="24" t="s">
        <v>11</v>
      </c>
      <c r="F9" s="24" t="s">
        <v>12</v>
      </c>
      <c r="G9" s="24" t="s">
        <v>13</v>
      </c>
      <c r="H9" s="24" t="s">
        <v>14</v>
      </c>
      <c r="I9" s="24" t="s">
        <v>15</v>
      </c>
      <c r="J9" s="24"/>
      <c r="K9" s="24"/>
      <c r="L9" s="5" t="s">
        <v>16</v>
      </c>
    </row>
    <row r="10" spans="1:12" ht="6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45.75" customHeight="1" thickBot="1">
      <c r="A11" s="14">
        <v>1</v>
      </c>
      <c r="B11" s="43" t="s">
        <v>17</v>
      </c>
      <c r="C11" s="43"/>
      <c r="D11" s="43"/>
      <c r="E11" s="15" t="s">
        <v>18</v>
      </c>
      <c r="F11" s="16">
        <v>1</v>
      </c>
      <c r="G11" s="9"/>
      <c r="H11" s="10"/>
      <c r="I11" s="17">
        <f>G11*H11</f>
        <v>0</v>
      </c>
      <c r="J11" s="17">
        <f>F11*I11</f>
        <v>0</v>
      </c>
      <c r="K11" s="17">
        <f>F11*G11</f>
        <v>0</v>
      </c>
      <c r="L11" s="18">
        <f>J11+K11</f>
        <v>0</v>
      </c>
    </row>
    <row r="12" spans="1:12" ht="6" customHeight="1" thickBo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9.5" customHeight="1">
      <c r="B13" s="27"/>
      <c r="C13" s="27"/>
      <c r="D13" s="27"/>
      <c r="E13" s="27"/>
      <c r="F13" s="27"/>
      <c r="G13" s="27"/>
      <c r="H13" s="27"/>
      <c r="I13" s="20" t="s">
        <v>19</v>
      </c>
      <c r="J13" s="21"/>
      <c r="K13" s="49">
        <f>SUM(K11:K11)</f>
        <v>0</v>
      </c>
      <c r="L13" s="50"/>
    </row>
    <row r="14" spans="1:12" ht="19.5" customHeight="1">
      <c r="B14" s="27"/>
      <c r="C14" s="27"/>
      <c r="D14" s="27"/>
      <c r="E14" s="27"/>
      <c r="F14" s="27"/>
      <c r="G14" s="27"/>
      <c r="H14" s="27"/>
      <c r="I14" s="31" t="s">
        <v>20</v>
      </c>
      <c r="J14" s="30"/>
      <c r="K14" s="25"/>
      <c r="L14" s="26">
        <f>K13*18%</f>
        <v>0</v>
      </c>
    </row>
    <row r="15" spans="1:12" ht="19.5" customHeight="1">
      <c r="B15" s="27"/>
      <c r="C15" s="27"/>
      <c r="D15" s="27"/>
      <c r="E15" s="27"/>
      <c r="F15" s="27"/>
      <c r="G15" s="27"/>
      <c r="H15" s="27"/>
      <c r="I15" s="31" t="s">
        <v>21</v>
      </c>
      <c r="J15" s="30"/>
      <c r="K15" s="38">
        <f>K13*10%</f>
        <v>0</v>
      </c>
      <c r="L15" s="39"/>
    </row>
    <row r="16" spans="1:12" ht="19.5" customHeight="1">
      <c r="B16" s="27"/>
      <c r="C16" s="27"/>
      <c r="D16" s="27"/>
      <c r="E16" s="27"/>
      <c r="F16" s="27"/>
      <c r="G16" s="27"/>
      <c r="H16" s="27"/>
      <c r="I16" s="31" t="s">
        <v>22</v>
      </c>
      <c r="J16" s="30"/>
      <c r="K16" s="38">
        <f>K13*2%</f>
        <v>0</v>
      </c>
      <c r="L16" s="39"/>
    </row>
    <row r="17" spans="1:19" ht="19.5" customHeight="1" thickBot="1">
      <c r="A17" s="28"/>
      <c r="B17" s="29"/>
      <c r="C17" s="29"/>
      <c r="D17" s="29"/>
      <c r="E17" s="29"/>
      <c r="F17" s="29"/>
      <c r="G17" s="29"/>
      <c r="H17" s="29"/>
      <c r="I17" s="22" t="s">
        <v>23</v>
      </c>
      <c r="J17" s="23"/>
      <c r="K17" s="40">
        <f>L14+K15+K16</f>
        <v>0</v>
      </c>
      <c r="L17" s="41"/>
      <c r="S17" s="7">
        <v>0</v>
      </c>
    </row>
    <row r="18" spans="1:19" ht="6" customHeight="1" thickBo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9" s="8" customFormat="1" ht="69" customHeight="1" thickBot="1">
      <c r="A19" s="45" t="s">
        <v>24</v>
      </c>
      <c r="B19" s="46"/>
      <c r="C19" s="46"/>
      <c r="D19" s="46"/>
      <c r="E19" s="44"/>
      <c r="F19" s="44"/>
      <c r="G19" s="44"/>
      <c r="H19" s="46" t="s">
        <v>25</v>
      </c>
      <c r="I19" s="46"/>
      <c r="J19" s="19"/>
      <c r="K19" s="54">
        <f>K13+K17</f>
        <v>0</v>
      </c>
      <c r="L19" s="55"/>
    </row>
    <row r="20" spans="1:19" ht="6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9" ht="6" customHeight="1" thickBo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9" ht="12" customHeight="1" thickBot="1">
      <c r="A22" s="47" t="s">
        <v>26</v>
      </c>
      <c r="B22" s="47"/>
      <c r="C22" s="47"/>
      <c r="D22" s="47"/>
      <c r="E22" s="47"/>
      <c r="F22" s="47"/>
      <c r="G22" s="47"/>
      <c r="H22" s="32" t="s">
        <v>27</v>
      </c>
      <c r="I22" s="32"/>
      <c r="J22" s="32"/>
      <c r="K22" s="32"/>
      <c r="L22" s="33"/>
    </row>
    <row r="23" spans="1:19" ht="12" customHeight="1" thickBot="1">
      <c r="A23" s="47"/>
      <c r="B23" s="47"/>
      <c r="C23" s="47"/>
      <c r="D23" s="47"/>
      <c r="E23" s="47"/>
      <c r="F23" s="47"/>
      <c r="G23" s="47"/>
      <c r="H23" s="34"/>
      <c r="I23" s="34"/>
      <c r="J23" s="34"/>
      <c r="K23" s="34"/>
      <c r="L23" s="35"/>
    </row>
    <row r="24" spans="1:19" ht="12" customHeight="1" thickBot="1">
      <c r="A24" s="47"/>
      <c r="B24" s="47"/>
      <c r="C24" s="47"/>
      <c r="D24" s="47"/>
      <c r="E24" s="47"/>
      <c r="F24" s="47"/>
      <c r="G24" s="47"/>
      <c r="H24" s="34"/>
      <c r="I24" s="34"/>
      <c r="J24" s="34"/>
      <c r="K24" s="34"/>
      <c r="L24" s="35"/>
    </row>
    <row r="25" spans="1:19" ht="12" customHeight="1" thickBot="1">
      <c r="A25" s="47"/>
      <c r="B25" s="47"/>
      <c r="C25" s="47"/>
      <c r="D25" s="47"/>
      <c r="E25" s="47"/>
      <c r="F25" s="47"/>
      <c r="G25" s="47"/>
      <c r="H25" s="34"/>
      <c r="I25" s="34"/>
      <c r="J25" s="34"/>
      <c r="K25" s="34"/>
      <c r="L25" s="35"/>
    </row>
    <row r="26" spans="1:19" ht="12" customHeight="1" thickBot="1">
      <c r="A26" s="48"/>
      <c r="B26" s="48"/>
      <c r="C26" s="48"/>
      <c r="D26" s="48"/>
      <c r="E26" s="48"/>
      <c r="F26" s="48"/>
      <c r="G26" s="48"/>
      <c r="H26" s="36"/>
      <c r="I26" s="36"/>
      <c r="J26" s="36"/>
      <c r="K26" s="36"/>
      <c r="L26" s="37"/>
    </row>
  </sheetData>
  <mergeCells count="30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22:L26"/>
    <mergeCell ref="K15:L15"/>
    <mergeCell ref="K16:L16"/>
    <mergeCell ref="K17:L17"/>
    <mergeCell ref="A10:L10"/>
    <mergeCell ref="B11:D11"/>
    <mergeCell ref="E19:G19"/>
    <mergeCell ref="A19:D19"/>
    <mergeCell ref="A22:G26"/>
    <mergeCell ref="K13:L13"/>
    <mergeCell ref="A12:L12"/>
    <mergeCell ref="A18:L18"/>
    <mergeCell ref="A20:L20"/>
    <mergeCell ref="H19:I19"/>
    <mergeCell ref="A21:L21"/>
    <mergeCell ref="K19:L19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9999999.99</formula2>
    </dataValidation>
  </dataValidations>
  <printOptions horizontalCentered="1"/>
  <pageMargins left="0.13" right="0.17" top="0.6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:L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BBAC7B1E-D4EF-42D9-B097-3AB3081C0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2022-07-12T18:18:18Z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