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EX- 12\"/>
    </mc:Choice>
  </mc:AlternateContent>
  <xr:revisionPtr revIDLastSave="0" documentId="13_ncr:1_{BA102123-2A79-466E-908A-B7DA9919C8A8}" xr6:coauthVersionLast="47" xr6:coauthVersionMax="47" xr10:uidLastSave="{00000000-0000-0000-0000-000000000000}"/>
  <bookViews>
    <workbookView xWindow="-30828" yWindow="-2052" windowWidth="30936" windowHeight="16896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J11" i="5"/>
  <c r="K14" i="5" l="1"/>
  <c r="K12" i="5"/>
  <c r="L12" i="5" s="1"/>
  <c r="K13" i="5"/>
  <c r="L13" i="5" s="1"/>
  <c r="K11" i="5"/>
  <c r="L11" i="5" l="1"/>
  <c r="K15" i="5"/>
  <c r="K16" i="5" s="1"/>
</calcChain>
</file>

<file path=xl/sharedStrings.xml><?xml version="1.0" encoding="utf-8"?>
<sst xmlns="http://schemas.openxmlformats.org/spreadsheetml/2006/main" count="31" uniqueCount="30">
  <si>
    <t xml:space="preserve"> Comité de Compras y Licitaciones</t>
  </si>
  <si>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</si>
  <si>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</si>
  <si>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</si>
  <si>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</si>
  <si>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</si>
  <si>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</si>
  <si>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</si>
  <si>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</si>
  <si>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y Modelo (si aplica)</t>
  </si>
  <si>
    <t>Unidad de Medida</t>
  </si>
  <si>
    <t>Cant.</t>
  </si>
  <si>
    <t>Precio Unitario</t>
  </si>
  <si>
    <t>Itbis</t>
  </si>
  <si>
    <t>Total Unitario</t>
  </si>
  <si>
    <t>Total itbis</t>
  </si>
  <si>
    <t>Precio Total</t>
  </si>
  <si>
    <t>VALOR TOTAL DE LA OFERTA EN LETRAS</t>
  </si>
  <si>
    <t>VALOR TOTAL DE LA OFERTA EN NÚMEROS EN RD$</t>
  </si>
  <si>
    <t>Nombre del representante legal y fecha</t>
  </si>
  <si>
    <t>Firma y sello</t>
  </si>
  <si>
    <t>Adquisición de central telefónica cisco para la Suprema Corte de Justicia y el edificio de la Corte de Apelación D.N</t>
  </si>
  <si>
    <t>PEEX-CPJ-12-2023</t>
  </si>
  <si>
    <t>Adquisición de la Central telefónica Cisco, 
suscripción y soporte.</t>
  </si>
  <si>
    <t>Suscripción de soporte y mantenimiento técnico</t>
  </si>
  <si>
    <t>SOLUCION</t>
  </si>
  <si>
    <t>Items</t>
  </si>
  <si>
    <t>Subtotal</t>
  </si>
  <si>
    <t>Total Itbis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</si>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</sst>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164" fontId="7" fillId="2" borderId="16" xfId="0" applyNumberFormat="1" applyFont="1" applyFill="1" applyBorder="1" applyAlignment="1" applyProtection="1">
      <alignment vertical="center"/>
      <protection locked="0"/>
    </xf>
    <xf numFmtId="164" fontId="7" fillId="4" borderId="5" xfId="0" applyNumberFormat="1" applyFont="1" applyFill="1" applyBorder="1" applyAlignment="1">
      <alignment vertical="center"/>
    </xf>
    <xf numFmtId="0" fontId="7" fillId="2" borderId="25" xfId="0" applyFont="1" applyFill="1" applyBorder="1" applyAlignment="1" applyProtection="1">
      <alignment wrapText="1"/>
      <protection locked="0"/>
    </xf>
    <xf numFmtId="0" fontId="10" fillId="4" borderId="25" xfId="0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12" fillId="0" borderId="30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32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wrapText="1"/>
      <protection locked="0"/>
    </xf>
    <xf numFmtId="0" fontId="6" fillId="4" borderId="37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 applyProtection="1">
      <alignment wrapText="1"/>
      <protection locked="0"/>
    </xf>
    <xf numFmtId="0" fontId="7" fillId="4" borderId="37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4" borderId="44" xfId="0" applyNumberFormat="1" applyFont="1" applyFill="1" applyBorder="1" applyAlignment="1">
      <alignment horizontal="right" vertical="center"/>
    </xf>
    <xf numFmtId="164" fontId="6" fillId="4" borderId="45" xfId="0" applyNumberFormat="1" applyFont="1" applyFill="1" applyBorder="1" applyAlignment="1">
      <alignment horizontal="right" vertical="center"/>
    </xf>
    <xf numFmtId="164" fontId="6" fillId="4" borderId="46" xfId="0" applyNumberFormat="1" applyFont="1" applyFill="1" applyBorder="1" applyAlignment="1">
      <alignment horizontal="right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40" xfId="0" applyFont="1" applyBorder="1" applyAlignment="1" applyProtection="1">
      <alignment horizontal="center" wrapText="1"/>
      <protection locked="0"/>
    </xf>
    <xf numFmtId="0" fontId="12" fillId="0" borderId="48" xfId="0" applyFont="1" applyBorder="1" applyAlignment="1" applyProtection="1">
      <alignment horizont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42405</xdr:colOff>
      <xdr:row>2</xdr:row>
      <xdr:rowOff>148224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2"/>
  <sheetViews>
    <sheetView tabSelected="1" zoomScaleNormal="100" zoomScaleSheetLayoutView="100" workbookViewId="0">
      <selection activeCell="L26" sqref="L26:L27"/>
    </sheetView>
  </sheetViews>
  <sheetFormatPr baseColWidth="10" defaultColWidth="11.42578125" defaultRowHeight="15" x14ac:dyDescent="0.25"/>
  <cols>
    <col min="1" max="1" width="7.7109375" customWidth="1"/>
    <col min="2" max="2" width="16.28515625" customWidth="1"/>
    <col min="3" max="3" width="12.7109375" customWidth="1"/>
    <col min="4" max="4" width="17.7109375" customWidth="1"/>
    <col min="5" max="5" width="27" customWidth="1"/>
    <col min="6" max="6" width="12.42578125" customWidth="1"/>
    <col min="7" max="7" width="10.42578125" customWidth="1"/>
    <col min="8" max="8" width="20.42578125" customWidth="1"/>
    <col min="9" max="9" width="14.28515625" customWidth="1"/>
    <col min="10" max="10" width="20.140625" customWidth="1"/>
    <col min="11" max="11" width="17.5703125" customWidth="1"/>
    <col min="12" max="12" width="25.28515625" customWidth="1"/>
  </cols>
  <sheetData>
    <row r="2" spans="1:12" ht="18.95" customHeight="1" x14ac:dyDescent="0.25"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9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8.1" customHeight="1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3.75" customHeight="1" x14ac:dyDescent="0.25">
      <c r="A5" s="6" t="s">
        <v>2</v>
      </c>
      <c r="B5" s="7"/>
      <c r="C5" s="8" t="s">
        <v>21</v>
      </c>
      <c r="D5" s="9"/>
      <c r="E5" s="9"/>
      <c r="F5" s="9"/>
      <c r="G5" s="10"/>
      <c r="H5" s="11" t="s">
        <v>3</v>
      </c>
      <c r="I5" s="12" t="s">
        <v>22</v>
      </c>
      <c r="J5" s="13"/>
      <c r="K5" s="13"/>
      <c r="L5" s="14"/>
    </row>
    <row r="6" spans="1:12" ht="21.75" customHeight="1" x14ac:dyDescent="0.25">
      <c r="A6" s="15" t="s">
        <v>4</v>
      </c>
      <c r="B6" s="16"/>
      <c r="C6" s="17"/>
      <c r="D6" s="18"/>
      <c r="E6" s="18"/>
      <c r="F6" s="18"/>
      <c r="G6" s="19"/>
      <c r="H6" s="20" t="s">
        <v>5</v>
      </c>
      <c r="I6" s="78"/>
      <c r="J6" s="79"/>
      <c r="K6" s="79"/>
      <c r="L6" s="80"/>
    </row>
    <row r="7" spans="1:12" ht="21.75" customHeight="1" x14ac:dyDescent="0.25">
      <c r="A7" s="21" t="s">
        <v>6</v>
      </c>
      <c r="B7" s="22"/>
      <c r="C7" s="23"/>
      <c r="D7" s="24"/>
      <c r="E7" s="24"/>
      <c r="F7" s="24"/>
      <c r="G7" s="25"/>
      <c r="H7" s="26" t="s">
        <v>7</v>
      </c>
      <c r="I7" s="81"/>
      <c r="J7" s="82"/>
      <c r="K7" s="82"/>
      <c r="L7" s="83"/>
    </row>
    <row r="8" spans="1:12" ht="6" customHeight="1" x14ac:dyDescent="0.25">
      <c r="A8" s="27"/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</row>
    <row r="9" spans="1:12" ht="28.5" x14ac:dyDescent="0.25">
      <c r="A9" s="29" t="s">
        <v>26</v>
      </c>
      <c r="B9" s="30" t="s">
        <v>8</v>
      </c>
      <c r="C9" s="30"/>
      <c r="D9" s="30"/>
      <c r="E9" s="31" t="s">
        <v>9</v>
      </c>
      <c r="F9" s="31" t="s">
        <v>10</v>
      </c>
      <c r="G9" s="31" t="s">
        <v>11</v>
      </c>
      <c r="H9" s="31" t="s">
        <v>12</v>
      </c>
      <c r="I9" s="32" t="s">
        <v>13</v>
      </c>
      <c r="J9" s="32" t="s">
        <v>14</v>
      </c>
      <c r="K9" s="32" t="s">
        <v>15</v>
      </c>
      <c r="L9" s="33" t="s">
        <v>16</v>
      </c>
    </row>
    <row r="10" spans="1:12" ht="6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7.5" customHeight="1" x14ac:dyDescent="0.25">
      <c r="A11" s="35">
        <v>1</v>
      </c>
      <c r="B11" s="63" t="s">
        <v>23</v>
      </c>
      <c r="C11" s="64"/>
      <c r="D11" s="64"/>
      <c r="E11" s="36"/>
      <c r="F11" s="37" t="s">
        <v>25</v>
      </c>
      <c r="G11" s="38">
        <v>1</v>
      </c>
      <c r="H11" s="39"/>
      <c r="I11" s="40">
        <v>0.18</v>
      </c>
      <c r="J11" s="40">
        <f>H11*G11</f>
        <v>0</v>
      </c>
      <c r="K11" s="41">
        <f>J11*I11</f>
        <v>0</v>
      </c>
      <c r="L11" s="41">
        <f>J11+K11</f>
        <v>0</v>
      </c>
    </row>
    <row r="12" spans="1:12" ht="30" customHeight="1" x14ac:dyDescent="0.25">
      <c r="A12" s="35">
        <v>2</v>
      </c>
      <c r="B12" s="65" t="s">
        <v>24</v>
      </c>
      <c r="C12" s="65"/>
      <c r="D12" s="63"/>
      <c r="E12" s="42"/>
      <c r="F12" s="37" t="s">
        <v>25</v>
      </c>
      <c r="G12" s="43">
        <v>1</v>
      </c>
      <c r="H12" s="39"/>
      <c r="I12" s="40">
        <v>0.18</v>
      </c>
      <c r="J12" s="40">
        <f t="shared" ref="J12:J13" si="0">H12*G12</f>
        <v>0</v>
      </c>
      <c r="K12" s="41">
        <f t="shared" ref="K12:K13" si="1">J12*I12</f>
        <v>0</v>
      </c>
      <c r="L12" s="41">
        <f t="shared" ref="L12:L13" si="2">J12+K12</f>
        <v>0</v>
      </c>
    </row>
    <row r="13" spans="1:12" ht="22.5" customHeight="1" thickBot="1" x14ac:dyDescent="0.3">
      <c r="A13" s="57"/>
      <c r="B13" s="58"/>
      <c r="C13" s="59"/>
      <c r="D13" s="59"/>
      <c r="E13" s="60"/>
      <c r="F13" s="61"/>
      <c r="G13" s="62">
        <v>2</v>
      </c>
      <c r="H13" s="39"/>
      <c r="I13" s="40">
        <v>0.18</v>
      </c>
      <c r="J13" s="44">
        <f t="shared" si="0"/>
        <v>0</v>
      </c>
      <c r="K13" s="41">
        <f t="shared" si="1"/>
        <v>0</v>
      </c>
      <c r="L13" s="41">
        <f t="shared" si="2"/>
        <v>0</v>
      </c>
    </row>
    <row r="14" spans="1:12" s="4" customFormat="1" ht="22.5" customHeight="1" thickBot="1" x14ac:dyDescent="0.25">
      <c r="A14" s="66" t="s">
        <v>17</v>
      </c>
      <c r="B14" s="67"/>
      <c r="C14" s="67"/>
      <c r="D14" s="67"/>
      <c r="E14" s="67"/>
      <c r="F14" s="67"/>
      <c r="G14" s="68"/>
      <c r="H14" s="72" t="s">
        <v>18</v>
      </c>
      <c r="I14" s="67"/>
      <c r="J14" s="84" t="s">
        <v>27</v>
      </c>
      <c r="K14" s="87">
        <f>J11+J12+J13</f>
        <v>0</v>
      </c>
      <c r="L14" s="88"/>
    </row>
    <row r="15" spans="1:12" s="4" customFormat="1" ht="19.5" customHeight="1" thickBot="1" x14ac:dyDescent="0.25">
      <c r="A15" s="74"/>
      <c r="B15" s="75"/>
      <c r="C15" s="75"/>
      <c r="D15" s="75"/>
      <c r="E15" s="75"/>
      <c r="F15" s="75"/>
      <c r="G15" s="76"/>
      <c r="H15" s="77"/>
      <c r="I15" s="75"/>
      <c r="J15" s="85" t="s">
        <v>28</v>
      </c>
      <c r="K15" s="87">
        <f>K11+K12+K13</f>
        <v>0</v>
      </c>
      <c r="L15" s="88"/>
    </row>
    <row r="16" spans="1:12" s="4" customFormat="1" ht="19.5" customHeight="1" thickBot="1" x14ac:dyDescent="0.25">
      <c r="A16" s="69"/>
      <c r="B16" s="70"/>
      <c r="C16" s="70"/>
      <c r="D16" s="70"/>
      <c r="E16" s="70"/>
      <c r="F16" s="70"/>
      <c r="G16" s="71"/>
      <c r="H16" s="73"/>
      <c r="I16" s="70"/>
      <c r="J16" s="86" t="s">
        <v>29</v>
      </c>
      <c r="K16" s="87">
        <f>K14+K15</f>
        <v>0</v>
      </c>
      <c r="L16" s="88"/>
    </row>
    <row r="17" spans="1:12" ht="6" customHeight="1" thickBot="1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 customHeight="1" x14ac:dyDescent="0.25">
      <c r="A18" s="46" t="s">
        <v>19</v>
      </c>
      <c r="B18" s="47"/>
      <c r="C18" s="47"/>
      <c r="D18" s="47"/>
      <c r="E18" s="47"/>
      <c r="F18" s="47"/>
      <c r="G18" s="47"/>
      <c r="H18" s="47"/>
      <c r="I18" s="48" t="s">
        <v>20</v>
      </c>
      <c r="J18" s="49"/>
      <c r="K18" s="49"/>
      <c r="L18" s="89"/>
    </row>
    <row r="19" spans="1:12" ht="15" hidden="1" customHeight="1" x14ac:dyDescent="0.25">
      <c r="A19" s="50"/>
      <c r="B19" s="51"/>
      <c r="C19" s="51"/>
      <c r="D19" s="51"/>
      <c r="E19" s="51"/>
      <c r="F19" s="51"/>
      <c r="G19" s="51"/>
      <c r="H19" s="51"/>
      <c r="I19" s="52"/>
      <c r="J19" s="90"/>
      <c r="K19" s="90"/>
      <c r="L19" s="91"/>
    </row>
    <row r="20" spans="1:12" ht="15" customHeight="1" x14ac:dyDescent="0.25">
      <c r="A20" s="50"/>
      <c r="B20" s="51"/>
      <c r="C20" s="51"/>
      <c r="D20" s="51"/>
      <c r="E20" s="51"/>
      <c r="F20" s="51"/>
      <c r="G20" s="51"/>
      <c r="H20" s="51"/>
      <c r="I20" s="52"/>
      <c r="J20" s="90"/>
      <c r="K20" s="90"/>
      <c r="L20" s="91"/>
    </row>
    <row r="21" spans="1:12" ht="2.25" customHeight="1" x14ac:dyDescent="0.25">
      <c r="A21" s="50"/>
      <c r="B21" s="51"/>
      <c r="C21" s="51"/>
      <c r="D21" s="51"/>
      <c r="E21" s="51"/>
      <c r="F21" s="51"/>
      <c r="G21" s="51"/>
      <c r="H21" s="51"/>
      <c r="I21" s="52"/>
      <c r="J21" s="90"/>
      <c r="K21" s="90"/>
      <c r="L21" s="91"/>
    </row>
    <row r="22" spans="1:12" ht="15" customHeight="1" thickBot="1" x14ac:dyDescent="0.3">
      <c r="A22" s="53"/>
      <c r="B22" s="54"/>
      <c r="C22" s="54"/>
      <c r="D22" s="54"/>
      <c r="E22" s="54"/>
      <c r="F22" s="54"/>
      <c r="G22" s="54"/>
      <c r="H22" s="54"/>
      <c r="I22" s="55"/>
      <c r="J22" s="56"/>
      <c r="K22" s="56"/>
      <c r="L22" s="92"/>
    </row>
  </sheetData>
  <mergeCells count="23">
    <mergeCell ref="K16:L16"/>
    <mergeCell ref="K14:L14"/>
    <mergeCell ref="K15:L15"/>
    <mergeCell ref="I18:L22"/>
    <mergeCell ref="A14:G16"/>
    <mergeCell ref="H14:I16"/>
    <mergeCell ref="A3:L3"/>
    <mergeCell ref="C5:G5"/>
    <mergeCell ref="C6:G6"/>
    <mergeCell ref="C7:G7"/>
    <mergeCell ref="A6:B6"/>
    <mergeCell ref="B9:D9"/>
    <mergeCell ref="A7:B7"/>
    <mergeCell ref="A5:B5"/>
    <mergeCell ref="I5:L5"/>
    <mergeCell ref="I6:L6"/>
    <mergeCell ref="I7:L7"/>
    <mergeCell ref="B12:D12"/>
    <mergeCell ref="A10:L10"/>
    <mergeCell ref="A18:H22"/>
    <mergeCell ref="A17:L17"/>
    <mergeCell ref="B11:D11"/>
    <mergeCell ref="B13:D13"/>
  </mergeCells>
  <dataValidations count="1">
    <dataValidation type="decimal" allowBlank="1" showInputMessage="1" showErrorMessage="1" errorTitle="ALERTA" error="EN ESTA CELDA SOLO ES PERMITIDO DÍGITOS NUMÉRICOS" sqref="H11:J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AE02017-0D0E-434E-9D15-F82BEB475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2023-07-18T19:38:07Z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