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05"/>
  <workbookPr/>
  <mc:AlternateContent xmlns:mc="http://schemas.openxmlformats.org/markup-compatibility/2006">
    <mc:Choice Requires="x15">
      <x15ac:absPath xmlns:x15ac="http://schemas.microsoft.com/office/spreadsheetml/2010/11/ac" url="https://poderjudicialgobdo.sharepoint.com/sites/dgaycj/da/cysc/cm/COMPRAS MAYORES 2022/PROCESOS DE EXCEPCIÓN/PEPU/PEPU-CPJ-13-2022 CONTRATACIÓN DE SERVICIOS DE MANTENIMIENTO 4 ASCENSORES EN EL EDIFICIO SEDE SCJ/Anexos/"/>
    </mc:Choice>
  </mc:AlternateContent>
  <xr:revisionPtr revIDLastSave="222" documentId="11_8E4607428FE388AA144BAC6858A074DF95D8FFAE" xr6:coauthVersionLast="47" xr6:coauthVersionMax="47" xr10:uidLastSave="{C21FF44C-F9D3-483A-A8FE-FAE56AAB554D}"/>
  <bookViews>
    <workbookView xWindow="0" yWindow="0" windowWidth="27320" windowHeight="15360" xr2:uid="{00000000-000D-0000-FFFF-FFFF00000000}"/>
  </bookViews>
  <sheets>
    <sheet name="Landscape" sheetId="5" r:id="rId1"/>
  </sheets>
  <definedNames>
    <definedName name="_xlnm.Print_Area" localSheetId="0">Landscape!$A$1:$N$30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1" i="5" l="1"/>
  <c r="J11" i="5"/>
  <c r="K11" i="5" s="1"/>
  <c r="M12" i="5" l="1"/>
  <c r="K12" i="5" l="1"/>
  <c r="L11" i="5"/>
  <c r="N11" i="5" s="1"/>
  <c r="L14" i="5"/>
  <c r="L15" i="5" l="1"/>
  <c r="L17" i="5" s="1"/>
</calcChain>
</file>

<file path=xl/sharedStrings.xml><?xml version="1.0" encoding="utf-8"?>
<sst xmlns="http://schemas.openxmlformats.org/spreadsheetml/2006/main" count="27" uniqueCount="27">
  <si>
    <t>OFERTA ECONOMICA</t>
  </si>
  <si>
    <t>Título del Proceso:</t>
  </si>
  <si>
    <t>ALQUILER DE SOLUCIÓN DE CONECTIVIDAD DE LA RED DE DATOS PARA LA CONFERENCIA DEL PODER JUDICIAL</t>
  </si>
  <si>
    <t>No. Expediente:</t>
  </si>
  <si>
    <t>PEPU-CPJ-08-2024</t>
  </si>
  <si>
    <t>Nombre del Oferente:</t>
  </si>
  <si>
    <t>RNC/Cédula:</t>
  </si>
  <si>
    <t>Fecha:</t>
  </si>
  <si>
    <t>RPE:</t>
  </si>
  <si>
    <t>Ítem</t>
  </si>
  <si>
    <t xml:space="preserve">Descripción del Bien, Servicio y Obra </t>
  </si>
  <si>
    <t>Marca / modelo (si aplica)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</si>
  <si>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</si>
  <si>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</si>
  <si>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</si>
  <si>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</si>
  <si>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</si>
  <si>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</si>
  <si>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</si>
  <si>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Alquiler de solución de conectividad de la red de datos para la Conferencia del Poder Judicial</t>
  </si>
  <si>
    <t>Solución</t>
  </si>
  <si>
    <t>SUBTOTAL</t>
  </si>
  <si>
    <t>TOTAL ITBIS</t>
  </si>
  <si>
    <t>VALOR DE LA OFERTA EN LETRAS 
(DEBE CONTENER LOS IMPUESTOS INCLUIDOS)</t>
  </si>
  <si>
    <t>VALOR DE LA OFERTA EN 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</si>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</sst>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&quot;RD$&quot;#,##0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 Light (Cuerpo)"/>
    </font>
    <font>
      <sz val="12"/>
      <color theme="1"/>
      <name val="Calibri Light (Cuerpo)"/>
    </font>
    <font>
      <b/>
      <sz val="12"/>
      <name val="Calibri Light (Cuerpo)"/>
    </font>
    <font>
      <sz val="12"/>
      <color rgb="FF3B3838"/>
      <name val="Calibri Light (Cuerpo)"/>
    </font>
    <font>
      <sz val="8"/>
      <color theme="1"/>
      <name val="Calibri Light (Cuerpo)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justify" vertical="center"/>
    </xf>
    <xf numFmtId="0" fontId="8" fillId="0" borderId="0" xfId="0" applyFont="1"/>
    <xf numFmtId="0" fontId="5" fillId="0" borderId="0" xfId="0" applyFont="1" applyAlignment="1">
      <alignment horizontal="justify" vertical="center" wrapText="1"/>
    </xf>
    <xf numFmtId="0" fontId="6" fillId="0" borderId="0" xfId="0" applyFont="1"/>
    <xf numFmtId="0" fontId="7" fillId="0" borderId="0" xfId="0" applyFont="1"/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vertical="top"/>
    </xf>
    <xf numFmtId="0" fontId="10" fillId="4" borderId="3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left" vertical="center"/>
    </xf>
    <xf numFmtId="0" fontId="10" fillId="0" borderId="9" xfId="0" applyFont="1" applyBorder="1" applyAlignment="1" applyProtection="1">
      <alignment horizontal="center" vertical="center"/>
      <protection locked="0"/>
    </xf>
    <xf numFmtId="0" fontId="9" fillId="3" borderId="10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left" vertical="center"/>
    </xf>
    <xf numFmtId="0" fontId="10" fillId="0" borderId="11" xfId="0" applyFont="1" applyBorder="1" applyAlignment="1" applyProtection="1">
      <alignment horizontal="center" vertical="top"/>
      <protection locked="0"/>
    </xf>
    <xf numFmtId="0" fontId="9" fillId="3" borderId="11" xfId="0" applyFont="1" applyFill="1" applyBorder="1" applyAlignment="1">
      <alignment vertical="top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4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 applyProtection="1">
      <alignment horizontal="center" vertical="center"/>
      <protection locked="0"/>
    </xf>
    <xf numFmtId="9" fontId="10" fillId="2" borderId="3" xfId="0" applyNumberFormat="1" applyFont="1" applyFill="1" applyBorder="1" applyAlignment="1" applyProtection="1">
      <alignment horizontal="center" vertical="center"/>
      <protection locked="0"/>
    </xf>
    <xf numFmtId="165" fontId="10" fillId="4" borderId="3" xfId="0" applyNumberFormat="1" applyFont="1" applyFill="1" applyBorder="1" applyAlignment="1">
      <alignment horizontal="center" vertical="center"/>
    </xf>
    <xf numFmtId="165" fontId="10" fillId="4" borderId="7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 wrapText="1"/>
    </xf>
    <xf numFmtId="164" fontId="10" fillId="2" borderId="11" xfId="0" applyNumberFormat="1" applyFont="1" applyFill="1" applyBorder="1" applyAlignment="1">
      <alignment horizontal="center" vertical="center"/>
    </xf>
    <xf numFmtId="9" fontId="10" fillId="2" borderId="11" xfId="0" applyNumberFormat="1" applyFont="1" applyFill="1" applyBorder="1" applyAlignment="1">
      <alignment horizontal="center" vertical="center"/>
    </xf>
    <xf numFmtId="165" fontId="10" fillId="4" borderId="11" xfId="0" applyNumberFormat="1" applyFont="1" applyFill="1" applyBorder="1" applyAlignment="1">
      <alignment horizontal="center" vertical="center"/>
    </xf>
    <xf numFmtId="165" fontId="10" fillId="4" borderId="12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right" vertical="center"/>
    </xf>
    <xf numFmtId="0" fontId="9" fillId="4" borderId="3" xfId="0" applyFont="1" applyFill="1" applyBorder="1" applyAlignment="1">
      <alignment horizontal="right" vertical="center"/>
    </xf>
    <xf numFmtId="0" fontId="9" fillId="4" borderId="3" xfId="0" applyFont="1" applyFill="1" applyBorder="1" applyAlignment="1">
      <alignment horizontal="right" vertical="center"/>
    </xf>
    <xf numFmtId="165" fontId="10" fillId="4" borderId="3" xfId="0" applyNumberFormat="1" applyFont="1" applyFill="1" applyBorder="1" applyAlignment="1">
      <alignment horizontal="center" vertical="center"/>
    </xf>
    <xf numFmtId="165" fontId="10" fillId="4" borderId="7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right" vertical="center"/>
    </xf>
    <xf numFmtId="0" fontId="9" fillId="4" borderId="11" xfId="0" applyFont="1" applyFill="1" applyBorder="1" applyAlignment="1">
      <alignment horizontal="right" vertical="center"/>
    </xf>
    <xf numFmtId="0" fontId="9" fillId="4" borderId="11" xfId="0" applyFont="1" applyFill="1" applyBorder="1" applyAlignment="1">
      <alignment horizontal="right" vertical="center"/>
    </xf>
    <xf numFmtId="165" fontId="10" fillId="4" borderId="11" xfId="0" applyNumberFormat="1" applyFont="1" applyFill="1" applyBorder="1" applyAlignment="1">
      <alignment horizontal="center" vertical="center"/>
    </xf>
    <xf numFmtId="165" fontId="10" fillId="4" borderId="12" xfId="0" applyNumberFormat="1" applyFont="1" applyFill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 wrapText="1"/>
      <protection locked="0"/>
    </xf>
    <xf numFmtId="0" fontId="9" fillId="0" borderId="17" xfId="0" applyFont="1" applyBorder="1" applyAlignment="1" applyProtection="1">
      <alignment horizontal="center" wrapText="1"/>
      <protection locked="0"/>
    </xf>
    <xf numFmtId="0" fontId="9" fillId="0" borderId="18" xfId="0" applyFont="1" applyBorder="1" applyAlignment="1" applyProtection="1">
      <alignment horizontal="center" wrapText="1"/>
      <protection locked="0"/>
    </xf>
    <xf numFmtId="0" fontId="9" fillId="4" borderId="16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165" fontId="9" fillId="4" borderId="17" xfId="0" applyNumberFormat="1" applyFont="1" applyFill="1" applyBorder="1" applyAlignment="1">
      <alignment horizontal="center" vertical="center"/>
    </xf>
    <xf numFmtId="165" fontId="9" fillId="4" borderId="19" xfId="0" applyNumberFormat="1" applyFont="1" applyFill="1" applyBorder="1" applyAlignment="1">
      <alignment horizontal="center" vertical="center"/>
    </xf>
    <xf numFmtId="165" fontId="9" fillId="4" borderId="20" xfId="0" applyNumberFormat="1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13" fillId="0" borderId="3" xfId="0" applyFont="1" applyBorder="1" applyAlignment="1" applyProtection="1">
      <alignment horizontal="center" wrapText="1"/>
      <protection locked="0"/>
    </xf>
    <xf numFmtId="0" fontId="13" fillId="0" borderId="7" xfId="0" applyFont="1" applyBorder="1" applyAlignment="1" applyProtection="1">
      <alignment horizontal="center" wrapText="1"/>
      <protection locked="0"/>
    </xf>
    <xf numFmtId="0" fontId="13" fillId="0" borderId="1" xfId="0" applyFont="1" applyBorder="1" applyAlignment="1" applyProtection="1">
      <alignment horizontal="center" wrapText="1"/>
      <protection locked="0"/>
    </xf>
    <xf numFmtId="0" fontId="13" fillId="0" borderId="9" xfId="0" applyFont="1" applyBorder="1" applyAlignment="1" applyProtection="1">
      <alignment horizontal="center" wrapText="1"/>
      <protection locked="0"/>
    </xf>
    <xf numFmtId="0" fontId="13" fillId="0" borderId="11" xfId="0" applyFont="1" applyBorder="1" applyAlignment="1" applyProtection="1">
      <alignment horizontal="center" wrapText="1"/>
      <protection locked="0"/>
    </xf>
    <xf numFmtId="0" fontId="13" fillId="0" borderId="12" xfId="0" applyFont="1" applyBorder="1" applyAlignment="1" applyProtection="1">
      <alignment horizontal="center" wrapText="1"/>
      <protection locked="0"/>
    </xf>
    <xf numFmtId="0" fontId="13" fillId="0" borderId="2" xfId="0" applyFont="1" applyBorder="1" applyAlignment="1" applyProtection="1">
      <alignment horizontal="center" wrapText="1"/>
      <protection locked="0"/>
    </xf>
    <xf numFmtId="0" fontId="13" fillId="0" borderId="8" xfId="0" applyFont="1" applyBorder="1" applyAlignment="1" applyProtection="1">
      <alignment horizontal="center" wrapText="1"/>
      <protection locked="0"/>
    </xf>
    <xf numFmtId="0" fontId="13" fillId="0" borderId="10" xfId="0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9" fillId="3" borderId="18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0" fillId="0" borderId="19" xfId="0" applyBorder="1"/>
    <xf numFmtId="165" fontId="10" fillId="4" borderId="6" xfId="0" applyNumberFormat="1" applyFont="1" applyFill="1" applyBorder="1" applyAlignment="1">
      <alignment horizontal="center" vertical="center"/>
    </xf>
    <xf numFmtId="165" fontId="10" fillId="4" borderId="25" xfId="0" applyNumberFormat="1" applyFont="1" applyFill="1" applyBorder="1" applyAlignment="1">
      <alignment horizontal="center" vertical="center"/>
    </xf>
    <xf numFmtId="165" fontId="10" fillId="4" borderId="26" xfId="0" applyNumberFormat="1" applyFont="1" applyFill="1" applyBorder="1" applyAlignment="1">
      <alignment horizontal="center" vertical="center"/>
    </xf>
    <xf numFmtId="165" fontId="10" fillId="4" borderId="27" xfId="0" applyNumberFormat="1" applyFont="1" applyFill="1" applyBorder="1" applyAlignment="1">
      <alignment horizontal="center" vertical="center"/>
    </xf>
    <xf numFmtId="0" fontId="3" fillId="0" borderId="19" xfId="0" applyFont="1" applyBorder="1"/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35</xdr:row>
      <xdr:rowOff>0</xdr:rowOff>
    </xdr:from>
    <xdr:to>
      <xdr:col>5</xdr:col>
      <xdr:colOff>304800</xdr:colOff>
      <xdr:row>36</xdr:row>
      <xdr:rowOff>114300</xdr:rowOff>
    </xdr:to>
    <xdr:sp macro="" textlink="">
      <xdr:nvSpPr>
        <xdr:cNvPr id="1028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3209925" y="1017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304800</xdr:colOff>
      <xdr:row>4</xdr:row>
      <xdr:rowOff>389466</xdr:rowOff>
    </xdr:to>
    <xdr:sp macro="" textlink="">
      <xdr:nvSpPr>
        <xdr:cNvPr id="4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217333" y="10583333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0</xdr:row>
      <xdr:rowOff>38100</xdr:rowOff>
    </xdr:from>
    <xdr:to>
      <xdr:col>3</xdr:col>
      <xdr:colOff>180975</xdr:colOff>
      <xdr:row>1</xdr:row>
      <xdr:rowOff>609600</xdr:rowOff>
    </xdr:to>
    <xdr:pic>
      <xdr:nvPicPr>
        <xdr:cNvPr id="2" name="Imagen 1" descr="imagen">
          <a:extLst>
            <a:ext uri="{FF2B5EF4-FFF2-40B4-BE49-F238E27FC236}">
              <a16:creationId xmlns:a16="http://schemas.microsoft.com/office/drawing/2014/main" id="{5DD0458F-75FA-4391-889C-93B58FE1D2C1}"/>
            </a:ext>
            <a:ext uri="{147F2762-F138-4A5C-976F-8EAC2B608ADB}">
              <a16:predDERef xmlns:a16="http://schemas.microsoft.com/office/drawing/2014/main" pre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638425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4"/>
  <sheetViews>
    <sheetView tabSelected="1" zoomScale="85" zoomScaleNormal="85" zoomScaleSheetLayoutView="100" workbookViewId="0">
      <selection activeCell="E31" sqref="E31"/>
    </sheetView>
  </sheetViews>
  <sheetFormatPr defaultColWidth="11.42578125" defaultRowHeight="15"/>
  <cols>
    <col min="1" max="1" width="7.85546875" customWidth="1"/>
    <col min="2" max="2" width="16.28515625" customWidth="1"/>
    <col min="3" max="3" width="12.7109375" customWidth="1"/>
    <col min="4" max="4" width="11.140625" customWidth="1"/>
    <col min="5" max="5" width="29.42578125" customWidth="1"/>
    <col min="6" max="6" width="11.42578125" bestFit="1" customWidth="1"/>
    <col min="7" max="7" width="11" customWidth="1"/>
    <col min="8" max="8" width="21.28515625" customWidth="1"/>
    <col min="9" max="9" width="11" customWidth="1"/>
    <col min="10" max="10" width="18.28515625" customWidth="1"/>
    <col min="11" max="11" width="16.42578125" hidden="1" customWidth="1"/>
    <col min="12" max="12" width="22.28515625" customWidth="1"/>
    <col min="13" max="13" width="18.28515625" hidden="1" customWidth="1"/>
    <col min="14" max="14" width="23.85546875" hidden="1" customWidth="1"/>
    <col min="15" max="15" width="0.28515625" customWidth="1"/>
  </cols>
  <sheetData>
    <row r="1" spans="1:15">
      <c r="E1" s="1"/>
    </row>
    <row r="2" spans="1:15" ht="48.75" customHeight="1">
      <c r="E2" s="1"/>
    </row>
    <row r="3" spans="1:15" ht="18.95" customHeight="1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7"/>
      <c r="N3" s="87"/>
    </row>
    <row r="4" spans="1:15" ht="3.75" customHeight="1">
      <c r="A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ht="42" customHeight="1">
      <c r="A5" s="19" t="s">
        <v>1</v>
      </c>
      <c r="B5" s="20"/>
      <c r="C5" s="21" t="s">
        <v>2</v>
      </c>
      <c r="D5" s="22"/>
      <c r="E5" s="22"/>
      <c r="F5" s="22"/>
      <c r="G5" s="22"/>
      <c r="H5" s="23"/>
      <c r="I5" s="20" t="s">
        <v>3</v>
      </c>
      <c r="J5" s="20"/>
      <c r="K5" s="24"/>
      <c r="L5" s="25" t="s">
        <v>4</v>
      </c>
      <c r="M5" s="25"/>
      <c r="N5" s="26"/>
      <c r="O5" s="89"/>
    </row>
    <row r="6" spans="1:15" ht="21.75" customHeight="1">
      <c r="A6" s="27" t="s">
        <v>5</v>
      </c>
      <c r="B6" s="18"/>
      <c r="C6" s="16"/>
      <c r="D6" s="16"/>
      <c r="E6" s="16"/>
      <c r="F6" s="16"/>
      <c r="G6" s="16"/>
      <c r="H6" s="16"/>
      <c r="I6" s="18" t="s">
        <v>6</v>
      </c>
      <c r="J6" s="18"/>
      <c r="K6" s="3"/>
      <c r="L6" s="17"/>
      <c r="M6" s="17"/>
      <c r="N6" s="28"/>
      <c r="O6" s="90"/>
    </row>
    <row r="7" spans="1:15" ht="21.75" customHeight="1">
      <c r="A7" s="29" t="s">
        <v>7</v>
      </c>
      <c r="B7" s="30"/>
      <c r="C7" s="31"/>
      <c r="D7" s="31"/>
      <c r="E7" s="31"/>
      <c r="F7" s="31"/>
      <c r="G7" s="31"/>
      <c r="H7" s="31"/>
      <c r="I7" s="30" t="s">
        <v>8</v>
      </c>
      <c r="J7" s="30"/>
      <c r="K7" s="32"/>
      <c r="L7" s="33"/>
      <c r="M7" s="33"/>
      <c r="N7" s="34"/>
      <c r="O7" s="91"/>
    </row>
    <row r="8" spans="1:15" ht="6" customHeight="1">
      <c r="A8" s="4"/>
      <c r="B8" s="4"/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5"/>
    </row>
    <row r="9" spans="1:15" ht="53.25">
      <c r="A9" s="35" t="s">
        <v>9</v>
      </c>
      <c r="B9" s="36" t="s">
        <v>10</v>
      </c>
      <c r="C9" s="36"/>
      <c r="D9" s="36"/>
      <c r="E9" s="37" t="s">
        <v>11</v>
      </c>
      <c r="F9" s="37" t="s">
        <v>12</v>
      </c>
      <c r="G9" s="37" t="s">
        <v>13</v>
      </c>
      <c r="H9" s="37" t="s">
        <v>14</v>
      </c>
      <c r="I9" s="37" t="s">
        <v>15</v>
      </c>
      <c r="J9" s="37" t="s">
        <v>16</v>
      </c>
      <c r="K9" s="37"/>
      <c r="L9" s="38" t="s">
        <v>17</v>
      </c>
      <c r="M9" s="92"/>
      <c r="N9" s="93" t="s">
        <v>18</v>
      </c>
      <c r="O9" s="94"/>
    </row>
    <row r="10" spans="1:15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5" ht="39.75" customHeight="1">
      <c r="A11" s="39">
        <v>1</v>
      </c>
      <c r="B11" s="40" t="s">
        <v>19</v>
      </c>
      <c r="C11" s="40"/>
      <c r="D11" s="40"/>
      <c r="E11" s="41"/>
      <c r="F11" s="42" t="s">
        <v>20</v>
      </c>
      <c r="G11" s="43">
        <v>1</v>
      </c>
      <c r="H11" s="44"/>
      <c r="I11" s="45"/>
      <c r="J11" s="46">
        <f>H11*I11</f>
        <v>0</v>
      </c>
      <c r="K11" s="46">
        <f>(G11*J11)</f>
        <v>0</v>
      </c>
      <c r="L11" s="47">
        <f t="shared" ref="L11" si="0">H11+J11</f>
        <v>0</v>
      </c>
      <c r="M11" s="95">
        <f>(G11*H11)</f>
        <v>0</v>
      </c>
      <c r="N11" s="96">
        <f>(G11*L11)</f>
        <v>0</v>
      </c>
      <c r="O11" s="89"/>
    </row>
    <row r="12" spans="1:15" ht="21" customHeight="1">
      <c r="A12" s="48"/>
      <c r="B12" s="49"/>
      <c r="C12" s="49"/>
      <c r="D12" s="49"/>
      <c r="E12" s="50"/>
      <c r="F12" s="51"/>
      <c r="G12" s="52"/>
      <c r="H12" s="53"/>
      <c r="I12" s="54"/>
      <c r="J12" s="55"/>
      <c r="K12" s="55">
        <f t="shared" ref="K12" si="1">G12*J12</f>
        <v>0</v>
      </c>
      <c r="L12" s="56"/>
      <c r="M12" s="97">
        <f t="shared" ref="M12" si="2">G12*H12</f>
        <v>0</v>
      </c>
      <c r="N12" s="98"/>
      <c r="O12" s="91"/>
    </row>
    <row r="13" spans="1:15" ht="4.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5" ht="27.75" customHeight="1">
      <c r="A14" s="57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9"/>
      <c r="L14" s="60">
        <f>SUM(M11:M12)</f>
        <v>0</v>
      </c>
      <c r="M14" s="60"/>
      <c r="N14" s="61"/>
      <c r="O14" s="89"/>
    </row>
    <row r="15" spans="1:15" ht="27.75" customHeight="1">
      <c r="A15" s="62" t="s">
        <v>22</v>
      </c>
      <c r="B15" s="63"/>
      <c r="C15" s="63"/>
      <c r="D15" s="63"/>
      <c r="E15" s="63"/>
      <c r="F15" s="63"/>
      <c r="G15" s="63"/>
      <c r="H15" s="63"/>
      <c r="I15" s="63"/>
      <c r="J15" s="63"/>
      <c r="K15" s="64"/>
      <c r="L15" s="65">
        <f>SUM(K11:K12)</f>
        <v>0</v>
      </c>
      <c r="M15" s="65"/>
      <c r="N15" s="66"/>
      <c r="O15" s="91"/>
    </row>
    <row r="16" spans="1:15" ht="6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5" s="6" customFormat="1" ht="69" customHeight="1">
      <c r="A17" s="76" t="s">
        <v>23</v>
      </c>
      <c r="B17" s="77"/>
      <c r="C17" s="77"/>
      <c r="D17" s="77"/>
      <c r="E17" s="67"/>
      <c r="F17" s="68"/>
      <c r="G17" s="68"/>
      <c r="H17" s="69"/>
      <c r="I17" s="70" t="s">
        <v>24</v>
      </c>
      <c r="J17" s="71"/>
      <c r="K17" s="75"/>
      <c r="L17" s="74">
        <f>L14+L15</f>
        <v>0</v>
      </c>
      <c r="M17" s="72"/>
      <c r="N17" s="73"/>
      <c r="O17" s="99"/>
    </row>
    <row r="18" spans="1:15" ht="6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5" ht="15" customHeight="1">
      <c r="A19" s="84" t="s">
        <v>25</v>
      </c>
      <c r="B19" s="78"/>
      <c r="C19" s="78"/>
      <c r="D19" s="78"/>
      <c r="E19" s="78"/>
      <c r="F19" s="78"/>
      <c r="G19" s="78"/>
      <c r="H19" s="78"/>
      <c r="I19" s="78" t="s">
        <v>26</v>
      </c>
      <c r="J19" s="78"/>
      <c r="K19" s="78"/>
      <c r="L19" s="78"/>
      <c r="M19" s="78"/>
      <c r="N19" s="79"/>
      <c r="O19" s="89"/>
    </row>
    <row r="20" spans="1:15" ht="15" customHeight="1">
      <c r="A20" s="85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1"/>
      <c r="O20" s="90"/>
    </row>
    <row r="21" spans="1:15" ht="15" customHeight="1">
      <c r="A21" s="85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1"/>
      <c r="O21" s="90"/>
    </row>
    <row r="22" spans="1:15" ht="15" customHeight="1">
      <c r="A22" s="85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1"/>
      <c r="O22" s="90"/>
    </row>
    <row r="23" spans="1:15" ht="15" customHeight="1">
      <c r="A23" s="86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3"/>
      <c r="O23" s="91"/>
    </row>
    <row r="29" spans="1:15" ht="15.95">
      <c r="I29" s="7"/>
      <c r="L29" s="8"/>
    </row>
    <row r="30" spans="1:15" ht="15.95">
      <c r="I30" s="7"/>
      <c r="L30" s="9"/>
    </row>
    <row r="31" spans="1:15" ht="15.95">
      <c r="I31" s="10"/>
    </row>
    <row r="34" spans="8:8" ht="15.95">
      <c r="H34" s="11"/>
    </row>
  </sheetData>
  <sheetProtection algorithmName="SHA-512" hashValue="hdNzN2y5+ArDW48T+0pNUXZH2+MeKq9ZfLn/p6bPPouWu9t3NrfnJryHSjNkFHHG75nWjuNOeBaCSi2tsiWLAg==" saltValue="R+wikT5YEXlbLdgNB0iVvQ==" spinCount="100000" sheet="1" objects="1" scenarios="1"/>
  <protectedRanges>
    <protectedRange sqref="C11:E11" name="Rango1"/>
    <protectedRange sqref="C11:E11" name="Rango2"/>
  </protectedRanges>
  <mergeCells count="30">
    <mergeCell ref="B9:D9"/>
    <mergeCell ref="I17:J17"/>
    <mergeCell ref="A6:B6"/>
    <mergeCell ref="A7:B7"/>
    <mergeCell ref="C6:H6"/>
    <mergeCell ref="C7:H7"/>
    <mergeCell ref="A5:B5"/>
    <mergeCell ref="C5:H5"/>
    <mergeCell ref="L5:N5"/>
    <mergeCell ref="L6:N6"/>
    <mergeCell ref="L7:N7"/>
    <mergeCell ref="I5:J5"/>
    <mergeCell ref="I6:J6"/>
    <mergeCell ref="I7:J7"/>
    <mergeCell ref="A3:L3"/>
    <mergeCell ref="I19:N23"/>
    <mergeCell ref="A10:N10"/>
    <mergeCell ref="B11:D11"/>
    <mergeCell ref="A17:D17"/>
    <mergeCell ref="A19:H23"/>
    <mergeCell ref="L15:N15"/>
    <mergeCell ref="L14:N14"/>
    <mergeCell ref="A14:J14"/>
    <mergeCell ref="A15:J15"/>
    <mergeCell ref="A13:N13"/>
    <mergeCell ref="A16:N16"/>
    <mergeCell ref="A18:N18"/>
    <mergeCell ref="E17:H17"/>
    <mergeCell ref="L17:N17"/>
    <mergeCell ref="B12:D12"/>
  </mergeCells>
  <dataValidations count="1">
    <dataValidation type="decimal" allowBlank="1" showInputMessage="1" showErrorMessage="1" errorTitle="ALERTA" error="EN ESTA CELDA SOLO ES PERMITIDO DÍGITOS NUMÉRICOS" sqref="H11:I12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5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5" ma:contentTypeDescription="Create a new document." ma:contentTypeScope="" ma:versionID="772754da9f4f3f993a6b98f8ffbe860a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6fdbbc0a90574e1657b10cd8b9f31578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  <xsd:element ref="ns2:E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description="Aprobado" ma:format="Dropdown" ma:internalName="Comentarios">
      <xsd:simpleType>
        <xsd:restriction base="dms:Text">
          <xsd:maxLength value="255"/>
        </xsd:restriction>
      </xsd:simpleType>
    </xsd:element>
    <xsd:element name="Estado" ma:index="3" nillable="true" ma:displayName="Estado" ma:format="Dropdown" ma:internalName="Estado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Estatus" ma:index="29" nillable="true" ma:displayName="Estatus" ma:default="Aprobado" ma:format="Dropdown" ma:internalName="Estatus">
      <xsd:simpleType>
        <xsd:restriction base="dms:Note">
          <xsd:maxLength value="255"/>
        </xsd:restriction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SharedWithUsers xmlns="209cd0db-1aa9-466c-8933-4493a1504f63">
      <UserInfo>
        <DisplayName>Argelis R. Olivero R.</DisplayName>
        <AccountId>1529</AccountId>
        <AccountType/>
      </UserInfo>
    </SharedWithUsers>
    <Analista xmlns="caf61add-cf15-4341-ad7c-3bb05f38d729">
      <UserInfo>
        <DisplayName/>
        <AccountId xsi:nil="true"/>
        <AccountType/>
      </UserInfo>
    </Analista>
    <Estatus xmlns="caf61add-cf15-4341-ad7c-3bb05f38d729">Aprobado</Estatu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03BA57-A5A4-4DF3-A0A8-AE8236E0D465}"/>
</file>

<file path=customXml/itemProps2.xml><?xml version="1.0" encoding="utf-8"?>
<ds:datastoreItem xmlns:ds="http://schemas.openxmlformats.org/officeDocument/2006/customXml" ds:itemID="{6BB47DE0-D134-4A84-9F1B-D00692A940CF}"/>
</file>

<file path=customXml/itemProps3.xml><?xml version="1.0" encoding="utf-8"?>
<ds:datastoreItem xmlns:ds="http://schemas.openxmlformats.org/officeDocument/2006/customXml" ds:itemID="{2C780DF9-AA66-4602-83E9-1949E52B93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Richard A. Gomez</cp:lastModifiedBy>
  <cp:revision/>
  <dcterms:created xsi:type="dcterms:W3CDTF">2014-12-15T12:59:31Z</dcterms:created>
  <dcterms:modified xsi:type="dcterms:W3CDTF">2024-04-10T15:52:12Z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