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PEEX-14\"/>
    </mc:Choice>
  </mc:AlternateContent>
  <xr:revisionPtr revIDLastSave="0" documentId="13_ncr:1_{AE7C7A56-6C9A-4ADB-95D6-95D66D74BAC9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9040" windowHeight="1572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5" l="1"/>
  <c r="L11" i="5"/>
  <c r="I11" i="5"/>
  <c r="J11" i="5" s="1"/>
  <c r="K12" i="5"/>
  <c r="I12" i="5"/>
  <c r="J12" i="5" s="1"/>
  <c r="K11" i="5"/>
  <c r="K14" i="5" s="1"/>
  <c r="K16" i="5" s="1"/>
  <c r="K15" i="5" l="1"/>
  <c r="K17" i="5" l="1"/>
  <c r="K18" i="5" l="1"/>
  <c r="K20" i="5"/>
</calcChain>
</file>

<file path=xl/sharedStrings.xml><?xml version="1.0" encoding="utf-8"?>
<sst xmlns="http://schemas.openxmlformats.org/spreadsheetml/2006/main" count="30" uniqueCount="29">
  <si>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</si>
  <si>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</si>
  <si>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</si>
  <si>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</si>
  <si>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</si>
  <si>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</si>
  <si>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</si>
  <si>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Lote(s)</t>
  </si>
  <si>
    <t xml:space="preserve">Descripción del Bien, Servicio y Obra </t>
  </si>
  <si>
    <t>Unidad de Medida</t>
  </si>
  <si>
    <t>Cantidad</t>
  </si>
  <si>
    <t>Precio unitario</t>
  </si>
  <si>
    <t>Impuestos (ITBIS, ISC, CDT)  %</t>
  </si>
  <si>
    <t>Impuestos (ITBIS, ISC, CDT) RD$</t>
  </si>
  <si>
    <t>Precio unitario total</t>
  </si>
  <si>
    <t>Servicio</t>
  </si>
  <si>
    <t>SUBTOTAL</t>
  </si>
  <si>
    <t>ITBIS 18%</t>
  </si>
  <si>
    <t>ISC 10%</t>
  </si>
  <si>
    <t>CDT 2%</t>
  </si>
  <si>
    <t>TOTAL IMPUESTOS</t>
  </si>
  <si>
    <t>VALOR TOTAL DE LA OFERTA EN LETRAS 
(DEBE CONTENER LOS IMPUESTOS INCLUIDOS)</t>
  </si>
  <si>
    <t>VALOR TOTAL DE LA OFERTA EN NÚMEROS EN RD$
(DEBE CONTENER LOS IMPUESTOS INCLUIDOS)</t>
  </si>
  <si>
    <t>Nombre del representante legal y fecha</t>
  </si>
  <si>
    <t>Firma y Sello</t>
  </si>
  <si>
    <t>PEEX-CPJ-14-2024</t>
  </si>
  <si>
    <t>CONTRATACIÓN DE SERVICIO DE INTERNET PARA CIUDAD JUDICIAL EN SANTO DOMINGO ESTE Y LA SUPREMA CORTE DE JUSTICIA</t>
  </si>
  <si>
    <t>Servicio de Internet en la Ciudad Judicial de Santo Domingo Este.</t>
  </si>
  <si>
    <t>Servicio de Internet en el Edificio de la Suprema Corte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</si>
</sst>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3" borderId="1" xfId="0" applyFont="1" applyFill="1" applyBorder="1" applyAlignment="1" applyProtection="1">
      <alignment vertical="top"/>
      <protection locked="0"/>
    </xf>
    <xf numFmtId="0" fontId="10" fillId="3" borderId="8" xfId="0" applyFont="1" applyFill="1" applyBorder="1" applyAlignment="1" applyProtection="1">
      <alignment vertical="top"/>
      <protection locked="0"/>
    </xf>
    <xf numFmtId="0" fontId="10" fillId="3" borderId="3" xfId="0" applyFont="1" applyFill="1" applyBorder="1" applyAlignment="1">
      <alignment vertical="top"/>
    </xf>
    <xf numFmtId="0" fontId="5" fillId="4" borderId="1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 applyProtection="1">
      <alignment horizontal="center" vertical="center"/>
      <protection locked="0"/>
    </xf>
    <xf numFmtId="9" fontId="9" fillId="2" borderId="14" xfId="0" applyNumberFormat="1" applyFont="1" applyFill="1" applyBorder="1" applyAlignment="1" applyProtection="1">
      <alignment horizontal="center" vertical="center"/>
      <protection locked="0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9" fontId="9" fillId="2" borderId="18" xfId="0" applyNumberFormat="1" applyFont="1" applyFill="1" applyBorder="1" applyAlignment="1" applyProtection="1">
      <alignment horizontal="center" vertical="center"/>
      <protection locked="0"/>
    </xf>
    <xf numFmtId="164" fontId="9" fillId="4" borderId="10" xfId="0" applyNumberFormat="1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14" fontId="9" fillId="0" borderId="8" xfId="0" applyNumberFormat="1" applyFont="1" applyBorder="1" applyAlignment="1" applyProtection="1">
      <alignment horizontal="left" vertical="top"/>
      <protection locked="0"/>
    </xf>
    <xf numFmtId="0" fontId="11" fillId="3" borderId="2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164" fontId="8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8" fillId="4" borderId="16" xfId="0" applyNumberFormat="1" applyFont="1" applyFill="1" applyBorder="1" applyAlignment="1">
      <alignment horizontal="center" vertical="center"/>
    </xf>
    <xf numFmtId="164" fontId="8" fillId="4" borderId="17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4" borderId="14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justify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256055</xdr:colOff>
      <xdr:row>2</xdr:row>
      <xdr:rowOff>561975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37BBAE-4B93-9547-A209-75698DC87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4807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="115" zoomScaleNormal="85" zoomScaleSheetLayoutView="115" workbookViewId="0">
      <selection activeCell="M11" sqref="M11"/>
    </sheetView>
  </sheetViews>
  <sheetFormatPr baseColWidth="10" defaultColWidth="11.42578125" defaultRowHeight="15" x14ac:dyDescent="0.25"/>
  <cols>
    <col min="1" max="1" width="7.5703125" style="7" customWidth="1"/>
    <col min="2" max="2" width="22.28515625" style="7" customWidth="1"/>
    <col min="3" max="4" width="21" style="7" customWidth="1"/>
    <col min="5" max="5" width="15.5703125" style="7" customWidth="1"/>
    <col min="6" max="6" width="14" style="7" customWidth="1"/>
    <col min="7" max="7" width="21.7109375" style="7" customWidth="1"/>
    <col min="8" max="8" width="16.140625" style="7" customWidth="1"/>
    <col min="9" max="9" width="23.42578125" style="7" customWidth="1"/>
    <col min="10" max="10" width="15.7109375" style="7" hidden="1" customWidth="1"/>
    <col min="11" max="11" width="14.140625" style="7" hidden="1" customWidth="1"/>
    <col min="12" max="12" width="26.42578125" style="7" customWidth="1"/>
    <col min="13" max="16384" width="11.42578125" style="7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9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46.5" customHeight="1" thickBo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7.5" hidden="1" customHeight="1" thickBot="1" x14ac:dyDescent="0.3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8.25" customHeight="1" x14ac:dyDescent="0.25">
      <c r="A5" s="53" t="s">
        <v>1</v>
      </c>
      <c r="B5" s="53"/>
      <c r="C5" s="50" t="s">
        <v>26</v>
      </c>
      <c r="D5" s="50"/>
      <c r="E5" s="50"/>
      <c r="F5" s="50"/>
      <c r="G5" s="50"/>
      <c r="H5" s="48" t="s">
        <v>2</v>
      </c>
      <c r="I5" s="48"/>
      <c r="J5" s="11"/>
      <c r="K5" s="40" t="s">
        <v>25</v>
      </c>
      <c r="L5" s="41"/>
    </row>
    <row r="6" spans="1:12" ht="27.75" customHeight="1" x14ac:dyDescent="0.25">
      <c r="A6" s="54" t="s">
        <v>3</v>
      </c>
      <c r="B6" s="54"/>
      <c r="C6" s="51"/>
      <c r="D6" s="51"/>
      <c r="E6" s="51"/>
      <c r="F6" s="51"/>
      <c r="G6" s="51"/>
      <c r="H6" s="44" t="s">
        <v>4</v>
      </c>
      <c r="I6" s="44"/>
      <c r="J6" s="9"/>
      <c r="K6" s="46"/>
      <c r="L6" s="47"/>
    </row>
    <row r="7" spans="1:12" ht="27.75" customHeight="1" thickBot="1" x14ac:dyDescent="0.3">
      <c r="A7" s="39" t="s">
        <v>5</v>
      </c>
      <c r="B7" s="39"/>
      <c r="C7" s="52"/>
      <c r="D7" s="52"/>
      <c r="E7" s="52"/>
      <c r="F7" s="52"/>
      <c r="G7" s="52"/>
      <c r="H7" s="45" t="s">
        <v>6</v>
      </c>
      <c r="I7" s="45"/>
      <c r="J7" s="10"/>
      <c r="K7" s="42"/>
      <c r="L7" s="43"/>
    </row>
    <row r="8" spans="1:12" ht="6" customHeight="1" thickBot="1" x14ac:dyDescent="0.3">
      <c r="A8" s="3"/>
      <c r="B8" s="3"/>
      <c r="C8" s="3"/>
      <c r="D8" s="3"/>
      <c r="E8" s="6"/>
      <c r="F8" s="6"/>
      <c r="G8" s="6"/>
      <c r="H8" s="6"/>
      <c r="I8" s="6"/>
      <c r="J8" s="6"/>
      <c r="K8" s="6"/>
      <c r="L8" s="6"/>
    </row>
    <row r="9" spans="1:12" ht="43.5" thickBot="1" x14ac:dyDescent="0.3">
      <c r="A9" s="4" t="s">
        <v>7</v>
      </c>
      <c r="B9" s="38" t="s">
        <v>8</v>
      </c>
      <c r="C9" s="38"/>
      <c r="D9" s="38"/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/>
      <c r="K9" s="17"/>
      <c r="L9" s="5" t="s">
        <v>14</v>
      </c>
    </row>
    <row r="10" spans="1:12" ht="27.75" customHeight="1" thickBot="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54.75" customHeight="1" thickBot="1" x14ac:dyDescent="0.3">
      <c r="A11" s="23">
        <v>1</v>
      </c>
      <c r="B11" s="78" t="s">
        <v>27</v>
      </c>
      <c r="C11" s="78"/>
      <c r="D11" s="78"/>
      <c r="E11" s="24" t="s">
        <v>15</v>
      </c>
      <c r="F11" s="25">
        <v>1</v>
      </c>
      <c r="G11" s="26"/>
      <c r="H11" s="27"/>
      <c r="I11" s="28">
        <f>G11*H11</f>
        <v>0</v>
      </c>
      <c r="J11" s="28">
        <f>F11*I11</f>
        <v>0</v>
      </c>
      <c r="K11" s="28">
        <f>F11*G11</f>
        <v>0</v>
      </c>
      <c r="L11" s="29">
        <f>G11</f>
        <v>0</v>
      </c>
    </row>
    <row r="12" spans="1:12" ht="57" customHeight="1" thickBot="1" x14ac:dyDescent="0.3">
      <c r="A12" s="30">
        <v>2</v>
      </c>
      <c r="B12" s="81" t="s">
        <v>28</v>
      </c>
      <c r="C12" s="81"/>
      <c r="D12" s="81"/>
      <c r="E12" s="31" t="s">
        <v>15</v>
      </c>
      <c r="F12" s="32">
        <v>1</v>
      </c>
      <c r="G12" s="33"/>
      <c r="H12" s="34"/>
      <c r="I12" s="35">
        <f>G12*H12</f>
        <v>0</v>
      </c>
      <c r="J12" s="36">
        <f>F12*I12</f>
        <v>0</v>
      </c>
      <c r="K12" s="36">
        <f>F12*G12</f>
        <v>0</v>
      </c>
      <c r="L12" s="37">
        <f>G12</f>
        <v>0</v>
      </c>
    </row>
    <row r="13" spans="1:12" ht="6" customHeight="1" thickBot="1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9.5" customHeight="1" x14ac:dyDescent="0.25">
      <c r="B14" s="18"/>
      <c r="C14" s="18"/>
      <c r="D14" s="18"/>
      <c r="E14" s="18"/>
      <c r="F14" s="18"/>
      <c r="G14" s="18"/>
      <c r="H14" s="18"/>
      <c r="I14" s="13" t="s">
        <v>16</v>
      </c>
      <c r="J14" s="14"/>
      <c r="K14" s="57">
        <f>SUM(K11:K12)</f>
        <v>0</v>
      </c>
      <c r="L14" s="58"/>
    </row>
    <row r="15" spans="1:12" ht="19.5" customHeight="1" x14ac:dyDescent="0.25">
      <c r="B15" s="18"/>
      <c r="C15" s="18"/>
      <c r="D15" s="18"/>
      <c r="E15" s="18"/>
      <c r="F15" s="18"/>
      <c r="G15" s="18"/>
      <c r="H15" s="18"/>
      <c r="I15" s="22" t="s">
        <v>17</v>
      </c>
      <c r="J15" s="21"/>
      <c r="K15" s="65">
        <f>SUM(J11:J12)</f>
        <v>0</v>
      </c>
      <c r="L15" s="66"/>
    </row>
    <row r="16" spans="1:12" ht="19.5" customHeight="1" x14ac:dyDescent="0.25">
      <c r="B16" s="18"/>
      <c r="C16" s="18"/>
      <c r="D16" s="18"/>
      <c r="E16" s="18"/>
      <c r="F16" s="18"/>
      <c r="G16" s="18"/>
      <c r="H16" s="18"/>
      <c r="I16" s="22" t="s">
        <v>18</v>
      </c>
      <c r="J16" s="21"/>
      <c r="K16" s="73">
        <f>K14*10%</f>
        <v>0</v>
      </c>
      <c r="L16" s="74"/>
    </row>
    <row r="17" spans="1:12" ht="19.5" customHeight="1" x14ac:dyDescent="0.25">
      <c r="B17" s="18"/>
      <c r="C17" s="18"/>
      <c r="D17" s="18"/>
      <c r="E17" s="18"/>
      <c r="F17" s="18"/>
      <c r="G17" s="18"/>
      <c r="H17" s="18"/>
      <c r="I17" s="22" t="s">
        <v>19</v>
      </c>
      <c r="J17" s="21"/>
      <c r="K17" s="73">
        <f>K14*2%</f>
        <v>0</v>
      </c>
      <c r="L17" s="74"/>
    </row>
    <row r="18" spans="1:12" ht="19.5" customHeight="1" thickBot="1" x14ac:dyDescent="0.3">
      <c r="A18" s="19"/>
      <c r="B18" s="20"/>
      <c r="C18" s="20"/>
      <c r="D18" s="20"/>
      <c r="E18" s="20"/>
      <c r="F18" s="20"/>
      <c r="G18" s="20"/>
      <c r="H18" s="20"/>
      <c r="I18" s="15" t="s">
        <v>20</v>
      </c>
      <c r="J18" s="16"/>
      <c r="K18" s="75">
        <f>K15+K16+K17</f>
        <v>0</v>
      </c>
      <c r="L18" s="76"/>
    </row>
    <row r="19" spans="1:12" ht="6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s="8" customFormat="1" ht="69" customHeight="1" thickBot="1" x14ac:dyDescent="0.25">
      <c r="A20" s="80" t="s">
        <v>21</v>
      </c>
      <c r="B20" s="62"/>
      <c r="C20" s="62"/>
      <c r="D20" s="62"/>
      <c r="E20" s="79"/>
      <c r="F20" s="79"/>
      <c r="G20" s="79"/>
      <c r="H20" s="62" t="s">
        <v>22</v>
      </c>
      <c r="I20" s="62"/>
      <c r="J20" s="12"/>
      <c r="K20" s="63">
        <f>K14+K15+K16+K17</f>
        <v>0</v>
      </c>
      <c r="L20" s="64"/>
    </row>
    <row r="21" spans="1:12" ht="6" customHeight="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6" customHeight="1" thickBot="1" x14ac:dyDescent="0.3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2" customHeight="1" thickBot="1" x14ac:dyDescent="0.3">
      <c r="A23" s="55" t="s">
        <v>23</v>
      </c>
      <c r="B23" s="55"/>
      <c r="C23" s="55"/>
      <c r="D23" s="55"/>
      <c r="E23" s="55"/>
      <c r="F23" s="55"/>
      <c r="G23" s="55"/>
      <c r="H23" s="67" t="s">
        <v>24</v>
      </c>
      <c r="I23" s="67"/>
      <c r="J23" s="67"/>
      <c r="K23" s="67"/>
      <c r="L23" s="68"/>
    </row>
    <row r="24" spans="1:12" ht="12" customHeight="1" thickBot="1" x14ac:dyDescent="0.3">
      <c r="A24" s="55"/>
      <c r="B24" s="55"/>
      <c r="C24" s="55"/>
      <c r="D24" s="55"/>
      <c r="E24" s="55"/>
      <c r="F24" s="55"/>
      <c r="G24" s="55"/>
      <c r="H24" s="69"/>
      <c r="I24" s="69"/>
      <c r="J24" s="69"/>
      <c r="K24" s="69"/>
      <c r="L24" s="70"/>
    </row>
    <row r="25" spans="1:12" ht="12" customHeight="1" thickBot="1" x14ac:dyDescent="0.3">
      <c r="A25" s="55"/>
      <c r="B25" s="55"/>
      <c r="C25" s="55"/>
      <c r="D25" s="55"/>
      <c r="E25" s="55"/>
      <c r="F25" s="55"/>
      <c r="G25" s="55"/>
      <c r="H25" s="69"/>
      <c r="I25" s="69"/>
      <c r="J25" s="69"/>
      <c r="K25" s="69"/>
      <c r="L25" s="70"/>
    </row>
    <row r="26" spans="1:12" ht="12" customHeight="1" thickBot="1" x14ac:dyDescent="0.3">
      <c r="A26" s="55"/>
      <c r="B26" s="55"/>
      <c r="C26" s="55"/>
      <c r="D26" s="55"/>
      <c r="E26" s="55"/>
      <c r="F26" s="55"/>
      <c r="G26" s="55"/>
      <c r="H26" s="69"/>
      <c r="I26" s="69"/>
      <c r="J26" s="69"/>
      <c r="K26" s="69"/>
      <c r="L26" s="70"/>
    </row>
    <row r="27" spans="1:12" ht="12" customHeight="1" thickBot="1" x14ac:dyDescent="0.3">
      <c r="A27" s="56"/>
      <c r="B27" s="56"/>
      <c r="C27" s="56"/>
      <c r="D27" s="56"/>
      <c r="E27" s="56"/>
      <c r="F27" s="56"/>
      <c r="G27" s="56"/>
      <c r="H27" s="71"/>
      <c r="I27" s="71"/>
      <c r="J27" s="71"/>
      <c r="K27" s="71"/>
      <c r="L27" s="72"/>
    </row>
  </sheetData>
  <mergeCells count="32">
    <mergeCell ref="A10:L10"/>
    <mergeCell ref="B11:D11"/>
    <mergeCell ref="E20:G20"/>
    <mergeCell ref="A20:D20"/>
    <mergeCell ref="B12:D12"/>
    <mergeCell ref="A23:G27"/>
    <mergeCell ref="K14:L14"/>
    <mergeCell ref="A13:L13"/>
    <mergeCell ref="A19:L19"/>
    <mergeCell ref="A21:L21"/>
    <mergeCell ref="H20:I20"/>
    <mergeCell ref="A22:L22"/>
    <mergeCell ref="K20:L20"/>
    <mergeCell ref="K15:L15"/>
    <mergeCell ref="H23:L27"/>
    <mergeCell ref="K16:L16"/>
    <mergeCell ref="K17:L17"/>
    <mergeCell ref="K18:L18"/>
    <mergeCell ref="A2:L3"/>
    <mergeCell ref="C5:G5"/>
    <mergeCell ref="C6:G6"/>
    <mergeCell ref="C7:G7"/>
    <mergeCell ref="A5:B5"/>
    <mergeCell ref="A6:B6"/>
    <mergeCell ref="B9:D9"/>
    <mergeCell ref="A7:B7"/>
    <mergeCell ref="K5:L5"/>
    <mergeCell ref="K7:L7"/>
    <mergeCell ref="H6:I6"/>
    <mergeCell ref="H7:I7"/>
    <mergeCell ref="K6:L6"/>
    <mergeCell ref="H5:I5"/>
  </mergeCells>
  <dataValidations count="1">
    <dataValidation type="decimal" allowBlank="1" showInputMessage="1" showErrorMessage="1" errorTitle="ALERTA" error="EN ESTA CELDA SOLO ES PERMITIDO DÍGITOS NUMÉRICOS" sqref="G11:H12" xr:uid="{00000000-0002-0000-0000-000000000000}">
      <formula1>0</formula1>
      <formula2>9999999.99</formula2>
    </dataValidation>
  </dataValidations>
  <printOptions horizontalCentered="1"/>
  <pageMargins left="0.13" right="0.17" top="0.6" bottom="0.39370078740157499" header="0.31496062992126" footer="0.31496062992126"/>
  <pageSetup scale="70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J11:K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58CA6-3686-4DC1-B461-B5FD17BC0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2024-05-13T13:50:10Z</cp:lastPrinted>
  <dcterms:created xsi:type="dcterms:W3CDTF">2014-12-15T12:59:31Z</dcterms:created>
  <dcterms:modified xsi:type="dcterms:W3CDTF">2024-05-13T13:50:19Z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