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ol\Desktop\mery\2022\PEEX-001-22\"/>
    </mc:Choice>
  </mc:AlternateContent>
  <xr:revisionPtr revIDLastSave="1" documentId="13_ncr:1_{391CDE4A-0F65-49FB-9A66-2C5226F85095}" xr6:coauthVersionLast="47" xr6:coauthVersionMax="47" xr10:uidLastSave="{0708F26A-9E06-4F8A-A981-A2CA3039205A}"/>
  <bookViews>
    <workbookView xWindow="20370" yWindow="-120" windowWidth="20730" windowHeight="11160" xr2:uid="{B3BAF3B4-B793-3049-B082-AD3746D910EC}"/>
  </bookViews>
  <sheets>
    <sheet name="PEEX-CPJ-01-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H15" i="1" l="1"/>
  <c r="I17" i="1" s="1"/>
</calcChain>
</file>

<file path=xl/sharedStrings.xml><?xml version="1.0" encoding="utf-8"?>
<sst xmlns="http://schemas.openxmlformats.org/spreadsheetml/2006/main" count="23" uniqueCount="23">
  <si>
    <t>OFERTA ECONOMICA</t>
  </si>
  <si>
    <t>Comité de Compras y Licitaciones</t>
  </si>
  <si>
    <t>Título del Proceso:</t>
  </si>
  <si>
    <t xml:space="preserve">ADQUISICIÓN LICENCIAS DE LA SOLUCIÓN DE CIBERSEGURIDAD TREND MICRO. </t>
  </si>
  <si>
    <t>No. Expediente:</t>
  </si>
  <si>
    <t>PEEX-CPJ-01-2022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</si>
  <si>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</si>
  <si>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</si>
  <si>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</si>
  <si>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</si>
  <si>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</si>
  <si>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</si>
  <si>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</si>
  <si>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Precio Unitario</t>
  </si>
  <si>
    <t>ITBIS</t>
  </si>
  <si>
    <t>Precio Unitario Final S/Imp</t>
  </si>
  <si>
    <t>Renovación de las licencias de la solución de protección de puntos finales Trend Micro Smart Protection Complete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</si>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</sst>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9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6" fillId="5" borderId="1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/>
    <xf numFmtId="164" fontId="3" fillId="0" borderId="14" xfId="0" applyNumberFormat="1" applyFont="1" applyBorder="1"/>
    <xf numFmtId="0" fontId="3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272157</xdr:colOff>
      <xdr:row>3</xdr:row>
      <xdr:rowOff>88900</xdr:rowOff>
    </xdr:to>
    <xdr:pic>
      <xdr:nvPicPr>
        <xdr:cNvPr id="2" name="Imagen 1" descr="page1image23562480">
          <a:extLst>
            <a:ext uri="{FF2B5EF4-FFF2-40B4-BE49-F238E27FC236}">
              <a16:creationId xmlns:a16="http://schemas.microsoft.com/office/drawing/2014/main" id="{7E005BB6-A501-D443-BD62-8FC3171A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96444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93D2-CFEC-B64C-8330-228F94BD6CA4}">
  <dimension ref="A2:I26"/>
  <sheetViews>
    <sheetView showGridLines="0" tabSelected="1" view="pageBreakPreview" zoomScale="91" zoomScaleNormal="85" zoomScaleSheetLayoutView="91" workbookViewId="0">
      <selection activeCell="D7" sqref="D7:G7"/>
    </sheetView>
  </sheetViews>
  <sheetFormatPr defaultColWidth="10.875" defaultRowHeight="15.75"/>
  <cols>
    <col min="1" max="1" width="7.875" customWidth="1"/>
    <col min="2" max="5" width="11.25" customWidth="1"/>
    <col min="6" max="6" width="10" customWidth="1"/>
    <col min="7" max="7" width="23.375" customWidth="1"/>
    <col min="8" max="8" width="33.875" customWidth="1"/>
    <col min="9" max="9" width="38" customWidth="1"/>
  </cols>
  <sheetData>
    <row r="2" spans="1:9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>
      <c r="A3" s="55"/>
      <c r="B3" s="55"/>
      <c r="C3" s="55"/>
      <c r="D3" s="55"/>
      <c r="E3" s="55"/>
      <c r="F3" s="55"/>
      <c r="G3" s="55"/>
      <c r="H3" s="55"/>
      <c r="I3" s="55"/>
    </row>
    <row r="4" spans="1:9" ht="30" customHeight="1">
      <c r="A4" s="4"/>
      <c r="B4" s="5" t="s">
        <v>1</v>
      </c>
      <c r="C4" s="4"/>
      <c r="D4" s="4"/>
      <c r="E4" s="4"/>
      <c r="F4" s="4"/>
      <c r="G4" s="4"/>
      <c r="H4" s="4"/>
      <c r="I4" s="4"/>
    </row>
    <row r="5" spans="1:9" ht="12.95" customHeight="1" thickBot="1">
      <c r="A5" s="4"/>
      <c r="C5" s="4"/>
      <c r="D5" s="4"/>
      <c r="E5" s="4"/>
      <c r="F5" s="4"/>
      <c r="G5" s="4"/>
      <c r="H5" s="4"/>
      <c r="I5" s="4"/>
    </row>
    <row r="6" spans="1:9" ht="36.75" customHeight="1">
      <c r="A6" s="56" t="s">
        <v>2</v>
      </c>
      <c r="B6" s="57"/>
      <c r="C6" s="57"/>
      <c r="D6" s="58" t="s">
        <v>3</v>
      </c>
      <c r="E6" s="59"/>
      <c r="F6" s="59"/>
      <c r="G6" s="60"/>
      <c r="H6" s="9" t="s">
        <v>4</v>
      </c>
      <c r="I6" s="10" t="s">
        <v>5</v>
      </c>
    </row>
    <row r="7" spans="1:9" ht="30" customHeight="1">
      <c r="A7" s="61" t="s">
        <v>6</v>
      </c>
      <c r="B7" s="62"/>
      <c r="C7" s="62"/>
      <c r="D7" s="63"/>
      <c r="E7" s="64"/>
      <c r="F7" s="64"/>
      <c r="G7" s="65"/>
      <c r="H7" s="7" t="s">
        <v>7</v>
      </c>
      <c r="I7" s="11"/>
    </row>
    <row r="8" spans="1:9" ht="21.95" customHeight="1">
      <c r="A8" s="49" t="s">
        <v>8</v>
      </c>
      <c r="B8" s="50"/>
      <c r="C8" s="50"/>
      <c r="D8" s="51"/>
      <c r="E8" s="52"/>
      <c r="F8" s="52"/>
      <c r="G8" s="53"/>
      <c r="H8" s="7" t="s">
        <v>9</v>
      </c>
      <c r="I8" s="11"/>
    </row>
    <row r="9" spans="1:9" ht="9.9499999999999993" customHeight="1">
      <c r="A9" s="12"/>
      <c r="B9" s="13"/>
      <c r="C9" s="13"/>
      <c r="D9" s="13"/>
      <c r="E9" s="13"/>
      <c r="F9" s="14"/>
      <c r="G9" s="14"/>
      <c r="H9" s="14"/>
      <c r="I9" s="15"/>
    </row>
    <row r="10" spans="1:9" ht="63" customHeight="1">
      <c r="A10" s="16" t="s">
        <v>10</v>
      </c>
      <c r="B10" s="54" t="s">
        <v>11</v>
      </c>
      <c r="C10" s="54"/>
      <c r="D10" s="54"/>
      <c r="E10" s="54"/>
      <c r="F10" s="8" t="s">
        <v>12</v>
      </c>
      <c r="G10" s="8" t="s">
        <v>13</v>
      </c>
      <c r="H10" s="8" t="s">
        <v>14</v>
      </c>
      <c r="I10" s="17" t="s">
        <v>15</v>
      </c>
    </row>
    <row r="11" spans="1:9" ht="6.95" customHeight="1">
      <c r="A11" s="18"/>
      <c r="B11" s="19"/>
      <c r="C11" s="19"/>
      <c r="D11" s="19"/>
      <c r="E11" s="19"/>
      <c r="F11" s="19"/>
      <c r="G11" s="19"/>
      <c r="H11" s="19"/>
      <c r="I11" s="20"/>
    </row>
    <row r="12" spans="1:9" ht="73.5" customHeight="1">
      <c r="A12" s="21">
        <v>1</v>
      </c>
      <c r="B12" s="30" t="s">
        <v>16</v>
      </c>
      <c r="C12" s="30"/>
      <c r="D12" s="30"/>
      <c r="E12" s="30"/>
      <c r="F12" s="3">
        <v>5100</v>
      </c>
      <c r="G12" s="1">
        <v>0</v>
      </c>
      <c r="H12" s="2">
        <f t="shared" ref="H12" si="0">G12*0.18</f>
        <v>0</v>
      </c>
      <c r="I12" s="22">
        <f t="shared" ref="I12" si="1">G12*F12</f>
        <v>0</v>
      </c>
    </row>
    <row r="13" spans="1:9" ht="9.9499999999999993" customHeight="1">
      <c r="A13" s="18"/>
      <c r="B13" s="19"/>
      <c r="C13" s="19"/>
      <c r="D13" s="19"/>
      <c r="E13" s="19"/>
      <c r="F13" s="19"/>
      <c r="G13" s="19"/>
      <c r="H13" s="19"/>
      <c r="I13" s="20"/>
    </row>
    <row r="14" spans="1:9" ht="27" customHeight="1">
      <c r="A14" s="47"/>
      <c r="B14" s="48"/>
      <c r="C14" s="48"/>
      <c r="D14" s="48"/>
      <c r="E14" s="48"/>
      <c r="F14" s="41" t="s">
        <v>17</v>
      </c>
      <c r="G14" s="41"/>
      <c r="H14" s="43"/>
      <c r="I14" s="44"/>
    </row>
    <row r="15" spans="1:9" ht="27" customHeight="1">
      <c r="A15" s="47"/>
      <c r="B15" s="48"/>
      <c r="C15" s="48"/>
      <c r="D15" s="48"/>
      <c r="E15" s="48"/>
      <c r="F15" s="42" t="s">
        <v>18</v>
      </c>
      <c r="G15" s="42"/>
      <c r="H15" s="45">
        <f>H14*18%</f>
        <v>0</v>
      </c>
      <c r="I15" s="46"/>
    </row>
    <row r="16" spans="1:9" ht="9.9499999999999993" customHeight="1">
      <c r="A16" s="18"/>
      <c r="B16" s="19"/>
      <c r="C16" s="19"/>
      <c r="D16" s="19"/>
      <c r="E16" s="19"/>
      <c r="F16" s="19"/>
      <c r="G16" s="19"/>
      <c r="H16" s="19"/>
      <c r="I16" s="20"/>
    </row>
    <row r="17" spans="1:9" ht="59.1" customHeight="1">
      <c r="A17" s="39" t="s">
        <v>19</v>
      </c>
      <c r="B17" s="40"/>
      <c r="C17" s="40"/>
      <c r="D17" s="40"/>
      <c r="E17" s="40"/>
      <c r="F17" s="31"/>
      <c r="G17" s="31"/>
      <c r="H17" s="6" t="s">
        <v>20</v>
      </c>
      <c r="I17" s="23">
        <f>H14+H15</f>
        <v>0</v>
      </c>
    </row>
    <row r="18" spans="1:9" ht="9.9499999999999993" customHeight="1">
      <c r="A18" s="24"/>
      <c r="B18" s="32"/>
      <c r="C18" s="32"/>
      <c r="D18" s="32"/>
      <c r="E18" s="32"/>
      <c r="F18" s="25"/>
      <c r="G18" s="26"/>
      <c r="H18" s="27"/>
      <c r="I18" s="28"/>
    </row>
    <row r="19" spans="1:9" ht="9.9499999999999993" customHeight="1">
      <c r="A19" s="24"/>
      <c r="B19" s="29"/>
      <c r="C19" s="29"/>
      <c r="D19" s="29"/>
      <c r="E19" s="29"/>
      <c r="F19" s="25"/>
      <c r="G19" s="26"/>
      <c r="H19" s="27"/>
      <c r="I19" s="28"/>
    </row>
    <row r="20" spans="1:9" ht="9.9499999999999993" customHeight="1">
      <c r="A20" s="24"/>
      <c r="B20" s="29"/>
      <c r="C20" s="29"/>
      <c r="D20" s="29"/>
      <c r="E20" s="29"/>
      <c r="F20" s="25"/>
      <c r="G20" s="26"/>
      <c r="H20" s="27"/>
      <c r="I20" s="28"/>
    </row>
    <row r="21" spans="1:9" ht="11.1" customHeight="1">
      <c r="A21" s="33" t="s">
        <v>21</v>
      </c>
      <c r="B21" s="34"/>
      <c r="C21" s="34"/>
      <c r="D21" s="34"/>
      <c r="E21" s="34"/>
      <c r="F21" s="34"/>
      <c r="G21" s="34"/>
      <c r="H21" s="34" t="s">
        <v>22</v>
      </c>
      <c r="I21" s="37"/>
    </row>
    <row r="22" spans="1:9" ht="11.1" customHeight="1">
      <c r="A22" s="33"/>
      <c r="B22" s="34"/>
      <c r="C22" s="34"/>
      <c r="D22" s="34"/>
      <c r="E22" s="34"/>
      <c r="F22" s="34"/>
      <c r="G22" s="34"/>
      <c r="H22" s="34"/>
      <c r="I22" s="37"/>
    </row>
    <row r="23" spans="1:9" ht="11.1" customHeight="1">
      <c r="A23" s="33"/>
      <c r="B23" s="34"/>
      <c r="C23" s="34"/>
      <c r="D23" s="34"/>
      <c r="E23" s="34"/>
      <c r="F23" s="34"/>
      <c r="G23" s="34"/>
      <c r="H23" s="34"/>
      <c r="I23" s="37"/>
    </row>
    <row r="24" spans="1:9" ht="11.1" customHeight="1">
      <c r="A24" s="33"/>
      <c r="B24" s="34"/>
      <c r="C24" s="34"/>
      <c r="D24" s="34"/>
      <c r="E24" s="34"/>
      <c r="F24" s="34"/>
      <c r="G24" s="34"/>
      <c r="H24" s="34"/>
      <c r="I24" s="37"/>
    </row>
    <row r="25" spans="1:9" ht="11.1" customHeight="1">
      <c r="A25" s="33"/>
      <c r="B25" s="34"/>
      <c r="C25" s="34"/>
      <c r="D25" s="34"/>
      <c r="E25" s="34"/>
      <c r="F25" s="34"/>
      <c r="G25" s="34"/>
      <c r="H25" s="34"/>
      <c r="I25" s="37"/>
    </row>
    <row r="26" spans="1:9" ht="11.1" customHeight="1" thickBot="1">
      <c r="A26" s="35"/>
      <c r="B26" s="36"/>
      <c r="C26" s="36"/>
      <c r="D26" s="36"/>
      <c r="E26" s="36"/>
      <c r="F26" s="36"/>
      <c r="G26" s="36"/>
      <c r="H26" s="36"/>
      <c r="I26" s="38"/>
    </row>
  </sheetData>
  <sheetProtection selectLockedCells="1"/>
  <mergeCells count="19">
    <mergeCell ref="A8:C8"/>
    <mergeCell ref="D8:G8"/>
    <mergeCell ref="B10:E10"/>
    <mergeCell ref="A2:I3"/>
    <mergeCell ref="A6:C6"/>
    <mergeCell ref="D6:G6"/>
    <mergeCell ref="A7:C7"/>
    <mergeCell ref="D7:G7"/>
    <mergeCell ref="B12:E12"/>
    <mergeCell ref="F17:G17"/>
    <mergeCell ref="B18:E18"/>
    <mergeCell ref="A21:G26"/>
    <mergeCell ref="H21:I26"/>
    <mergeCell ref="A17:E17"/>
    <mergeCell ref="F14:G14"/>
    <mergeCell ref="F15:G15"/>
    <mergeCell ref="H14:I14"/>
    <mergeCell ref="H15:I15"/>
    <mergeCell ref="A14:E15"/>
  </mergeCells>
  <dataValidations count="1">
    <dataValidation type="decimal" allowBlank="1" showInputMessage="1" showErrorMessage="1" errorTitle="ALERTA" error="EN ESTA CELDA SOLO ES PERMITIDO DÍGITOS NUMÉRICOS" sqref="G12" xr:uid="{CEBA0DE5-5C8A-5A4E-B5A9-0A3555AE9AE4}">
      <formula1>0</formula1>
      <formula2>9999999.99</formula2>
    </dataValidation>
  </dataValidations>
  <printOptions horizontalCentered="1"/>
  <pageMargins left="0.25" right="0.25" top="0.5" bottom="0.5" header="0.3" footer="0.3"/>
  <pageSetup scale="77" orientation="landscape" r:id="rId1"/>
  <headerFooter>
    <oddFooter>&amp;C&amp;"Calibri,Normal"&amp;K000000&amp;P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caf61add-cf15-4341-ad7c-3bb05f38d729" xsi:nil="true"/>
    <Estado xmlns="caf61add-cf15-4341-ad7c-3bb05f38d729" xsi:nil="true"/>
    <Asignacion xmlns="caf61add-cf15-4341-ad7c-3bb05f38d729">
      <UserInfo>
        <DisplayName/>
        <AccountId xsi:nil="true"/>
        <AccountType/>
      </UserInfo>
    </Asignacion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A53C833-DCA8-4F4F-B733-52BAC6BD6543}"/>
</file>

<file path=customXml/itemProps2.xml><?xml version="1.0" encoding="utf-8"?>
<ds:datastoreItem xmlns:ds="http://schemas.openxmlformats.org/officeDocument/2006/customXml" ds:itemID="{9ED08A88-3737-4C39-A421-70A99DCC83A7}"/>
</file>

<file path=customXml/itemProps3.xml><?xml version="1.0" encoding="utf-8"?>
<ds:datastoreItem xmlns:ds="http://schemas.openxmlformats.org/officeDocument/2006/customXml" ds:itemID="{68EE823E-14CE-43A7-851D-13D6817B1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Mery Ann Pool Piña</cp:lastModifiedBy>
  <cp:revision/>
  <dcterms:created xsi:type="dcterms:W3CDTF">2021-04-13T16:58:15Z</dcterms:created>
  <dcterms:modified xsi:type="dcterms:W3CDTF">2022-02-08T13:37:19Z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Order">
    <vt:r8>25613100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