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04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3/PROCESOS DE EXCEPCION/PEEX/PEEX-CPJ-XX-2023 CONTRATACIÓN DE SERVICIOS DE AGENCIA DE VIAJE PARA RESERVA Y CONTRATACIÓN DE HOSPEDAJE/Anexos/"/>
    </mc:Choice>
  </mc:AlternateContent>
  <xr:revisionPtr revIDLastSave="61" documentId="14_{0F498E79-308D-4412-91EF-CAE5CDF7F77D}" xr6:coauthVersionLast="47" xr6:coauthVersionMax="47" xr10:uidLastSave="{54CE010A-AD2B-4B8C-8E32-5ADF26DBDC9A}"/>
  <bookViews>
    <workbookView xWindow="-120" yWindow="-120" windowWidth="29040" windowHeight="15840" xr2:uid="{00000000-000D-0000-FFFF-FFFF00000000}"/>
  </bookViews>
  <sheets>
    <sheet name="Formulario Económico" sheetId="5" r:id="rId1"/>
  </sheets>
  <definedNames>
    <definedName name="_xlnm.Print_Area" localSheetId="0">'Formulario Económico'!$A$1:$H$27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5" l="1"/>
  <c r="H16" i="5" l="1"/>
  <c r="H19" i="5" s="1"/>
  <c r="H13" i="5" l="1"/>
  <c r="H21" i="5" s="1"/>
</calcChain>
</file>

<file path=xl/sharedStrings.xml><?xml version="1.0" encoding="utf-8"?>
<sst xmlns="http://schemas.openxmlformats.org/spreadsheetml/2006/main" count="31" uniqueCount="25">
  <si>
    <t>FORMULARIO OFERTA ECONÓMICA</t>
  </si>
  <si>
    <t>Título del Proceso:</t>
  </si>
  <si>
    <t>CONTRATACIÓN DE AGENCIA PARA HOSPEDAJE, COORDINACIÓN DE ACTIVIDADES Y SERVICIOS DE TRANSPORTE NACIONALES E INTERNACIONALES.</t>
  </si>
  <si>
    <t>PEEX-CPJ-17-2023</t>
  </si>
  <si>
    <t>Nombre del Oferente:</t>
  </si>
  <si>
    <t>Fecha:</t>
  </si>
  <si>
    <t>Lote</t>
  </si>
  <si>
    <t>Descripción del Bien, Servicio</t>
  </si>
  <si>
    <t>Unidad de Medida</t>
  </si>
  <si>
    <t xml:space="preserve">Cantidad </t>
  </si>
  <si>
    <t>Precio Unitario</t>
  </si>
  <si>
    <t>Precio Total</t>
  </si>
  <si>
    <t xml:space="preserve">Hospedaje:
Servicio de hotel para personal del Poder Judicial e invitados internacionales en Santo Domingo, Distrito Nacional.  </t>
  </si>
  <si>
    <t>Servicio 
general</t>
  </si>
  <si>
    <t>Indicar porcentaje de descuento por servicio lote 1</t>
  </si>
  <si>
    <t>Total lote 1</t>
  </si>
  <si>
    <t xml:space="preserve">Descripción del Bien, Servicio </t>
  </si>
  <si>
    <t xml:space="preserve">Contratación de servicios de salones para reuniones, reserva de restaurantes, alimentación y bebidas, recursos audiovisuales, de sonido y pantallas en el marco de reuniones y encuentros requeridos por la Dirección General de Comunicaciones.
Contratación de servicio de logística de transporte en el marco de reuniones a nivel internacional.
</t>
  </si>
  <si>
    <t xml:space="preserve">Contratación de servicio de logística de transporte en el marco de reuniones a nivel internacional.  </t>
  </si>
  <si>
    <t>Indicar porcentaje de descuento por servicio lote 2</t>
  </si>
  <si>
    <t>Total lote 2</t>
  </si>
  <si>
    <t>TOTAL GENERAL</t>
  </si>
  <si>
    <t xml:space="preserve">VALOR DE LA OFERTA EN LETRAS </t>
  </si>
  <si>
    <t>Nombre del representante legal y fecha</t>
  </si>
  <si>
    <t>Sello de la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</si>
</sst>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/>
    <xf numFmtId="0" fontId="4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vertical="center"/>
    </xf>
    <xf numFmtId="0" fontId="2" fillId="3" borderId="23" xfId="0" applyFont="1" applyFill="1" applyBorder="1" applyAlignment="1">
      <alignment horizontal="center" vertical="center" wrapText="1"/>
    </xf>
    <xf numFmtId="3" fontId="5" fillId="3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 applyProtection="1">
      <alignment vertical="center"/>
      <protection locked="0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164" fontId="2" fillId="3" borderId="28" xfId="0" applyNumberFormat="1" applyFont="1" applyFill="1" applyBorder="1" applyAlignment="1">
      <alignment vertical="center"/>
    </xf>
    <xf numFmtId="164" fontId="4" fillId="3" borderId="34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164" fontId="4" fillId="3" borderId="34" xfId="0" applyNumberFormat="1" applyFont="1" applyFill="1" applyBorder="1" applyAlignment="1" applyProtection="1">
      <alignment vertical="center"/>
      <protection locked="0"/>
    </xf>
    <xf numFmtId="164" fontId="4" fillId="3" borderId="46" xfId="0" applyNumberFormat="1" applyFont="1" applyFill="1" applyBorder="1" applyAlignment="1">
      <alignment horizontal="center" vertical="center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0" fontId="2" fillId="0" borderId="13" xfId="0" applyNumberFormat="1" applyFont="1" applyBorder="1" applyAlignment="1" applyProtection="1">
      <alignment horizontal="center" vertical="center"/>
      <protection locked="0"/>
    </xf>
    <xf numFmtId="10" fontId="2" fillId="0" borderId="41" xfId="0" applyNumberFormat="1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3" fontId="5" fillId="3" borderId="11" xfId="0" applyNumberFormat="1" applyFont="1" applyFill="1" applyBorder="1" applyAlignment="1">
      <alignment horizontal="center" vertical="center" wrapText="1"/>
    </xf>
    <xf numFmtId="0" fontId="8" fillId="0" borderId="54" xfId="0" applyFont="1" applyBorder="1" applyAlignment="1" applyProtection="1">
      <alignment horizontal="center" wrapText="1"/>
      <protection locked="0"/>
    </xf>
    <xf numFmtId="0" fontId="8" fillId="0" borderId="56" xfId="0" applyFont="1" applyBorder="1" applyAlignment="1" applyProtection="1">
      <alignment horizontal="center" wrapText="1"/>
      <protection locked="0"/>
    </xf>
    <xf numFmtId="0" fontId="8" fillId="0" borderId="34" xfId="0" applyFont="1" applyBorder="1" applyAlignment="1" applyProtection="1">
      <alignment horizontal="center" wrapText="1"/>
      <protection locked="0"/>
    </xf>
    <xf numFmtId="0" fontId="2" fillId="3" borderId="23" xfId="0" applyFont="1" applyFill="1" applyBorder="1" applyAlignment="1">
      <alignment horizontal="left" vertical="center" wrapText="1"/>
    </xf>
    <xf numFmtId="0" fontId="8" fillId="0" borderId="52" xfId="0" applyFont="1" applyBorder="1" applyAlignment="1" applyProtection="1">
      <alignment horizontal="center" wrapText="1"/>
      <protection locked="0"/>
    </xf>
    <xf numFmtId="0" fontId="8" fillId="0" borderId="53" xfId="0" applyFont="1" applyBorder="1" applyAlignment="1" applyProtection="1">
      <alignment horizontal="center" wrapText="1"/>
      <protection locked="0"/>
    </xf>
    <xf numFmtId="0" fontId="8" fillId="0" borderId="5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42" xfId="0" applyFont="1" applyBorder="1" applyAlignment="1" applyProtection="1">
      <alignment horizontal="center" wrapText="1"/>
      <protection locked="0"/>
    </xf>
    <xf numFmtId="0" fontId="8" fillId="0" borderId="43" xfId="0" applyFont="1" applyBorder="1" applyAlignment="1" applyProtection="1">
      <alignment horizontal="center" wrapText="1"/>
      <protection locked="0"/>
    </xf>
    <xf numFmtId="0" fontId="4" fillId="3" borderId="44" xfId="0" applyFont="1" applyFill="1" applyBorder="1" applyAlignment="1">
      <alignment horizontal="right" vertical="center"/>
    </xf>
    <xf numFmtId="0" fontId="4" fillId="3" borderId="45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3" borderId="31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right" vertical="center"/>
    </xf>
    <xf numFmtId="0" fontId="4" fillId="3" borderId="33" xfId="0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right" vertical="center"/>
    </xf>
    <xf numFmtId="0" fontId="4" fillId="3" borderId="43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 applyProtection="1">
      <alignment horizontal="center" vertical="center"/>
      <protection locked="0"/>
    </xf>
    <xf numFmtId="164" fontId="2" fillId="0" borderId="11" xfId="0" applyNumberFormat="1" applyFont="1" applyBorder="1" applyAlignment="1" applyProtection="1">
      <alignment horizontal="center" vertical="center"/>
      <protection locked="0"/>
    </xf>
    <xf numFmtId="164" fontId="2" fillId="3" borderId="39" xfId="0" applyNumberFormat="1" applyFont="1" applyFill="1" applyBorder="1" applyAlignment="1">
      <alignment horizontal="center" vertical="center"/>
    </xf>
    <xf numFmtId="164" fontId="2" fillId="3" borderId="30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0" fontId="2" fillId="0" borderId="11" xfId="0" applyNumberFormat="1" applyFont="1" applyBorder="1" applyAlignment="1" applyProtection="1">
      <alignment horizontal="center" vertical="center"/>
      <protection locked="0"/>
    </xf>
    <xf numFmtId="10" fontId="2" fillId="0" borderId="30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/>
      <protection locked="0"/>
    </xf>
    <xf numFmtId="0" fontId="2" fillId="0" borderId="16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 horizontal="center" vertical="top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4</xdr:col>
      <xdr:colOff>304800</xdr:colOff>
      <xdr:row>28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3</xdr:row>
      <xdr:rowOff>123825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88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view="pageBreakPreview" topLeftCell="A11" zoomScaleNormal="100" zoomScaleSheetLayoutView="100" workbookViewId="0">
      <selection activeCell="J17" sqref="J17"/>
    </sheetView>
  </sheetViews>
  <sheetFormatPr defaultColWidth="11.42578125" defaultRowHeight="15"/>
  <cols>
    <col min="1" max="1" width="6.42578125" style="1" customWidth="1"/>
    <col min="2" max="4" width="18.5703125" style="1" customWidth="1"/>
    <col min="5" max="5" width="11.42578125" style="1" bestFit="1" customWidth="1"/>
    <col min="6" max="6" width="12.28515625" style="1" customWidth="1"/>
    <col min="7" max="7" width="25" style="1" customWidth="1"/>
    <col min="8" max="8" width="26.7109375" style="1" customWidth="1"/>
    <col min="9" max="16384" width="11.42578125" style="1"/>
  </cols>
  <sheetData>
    <row r="1" spans="1:11">
      <c r="A1" s="9"/>
      <c r="B1" s="9"/>
      <c r="C1" s="9"/>
      <c r="D1" s="9"/>
      <c r="E1" s="9"/>
      <c r="F1" s="3"/>
      <c r="G1" s="3"/>
      <c r="H1" s="3"/>
    </row>
    <row r="2" spans="1:11">
      <c r="A2" s="9"/>
      <c r="B2" s="9"/>
      <c r="C2" s="9"/>
      <c r="D2" s="9"/>
      <c r="E2" s="9"/>
      <c r="F2" s="3"/>
      <c r="G2" s="3"/>
      <c r="H2" s="3"/>
    </row>
    <row r="3" spans="1:11">
      <c r="A3" s="7"/>
      <c r="B3" s="7"/>
      <c r="C3" s="7"/>
      <c r="D3" s="7"/>
      <c r="E3" s="7"/>
      <c r="F3" s="3"/>
      <c r="G3" s="3"/>
      <c r="H3" s="3"/>
    </row>
    <row r="4" spans="1:11" ht="18.95" customHeight="1">
      <c r="A4" s="86" t="s">
        <v>0</v>
      </c>
      <c r="B4" s="86"/>
      <c r="C4" s="86"/>
      <c r="D4" s="86"/>
      <c r="E4" s="86"/>
      <c r="F4" s="86"/>
      <c r="G4" s="86"/>
      <c r="H4" s="86"/>
    </row>
    <row r="5" spans="1:11" ht="4.5" customHeight="1" thickBot="1">
      <c r="A5" s="73"/>
      <c r="B5" s="73"/>
      <c r="C5" s="73"/>
      <c r="D5" s="73"/>
      <c r="E5" s="73"/>
      <c r="F5" s="73"/>
      <c r="G5" s="73"/>
      <c r="H5" s="73"/>
    </row>
    <row r="6" spans="1:11" ht="48" customHeight="1">
      <c r="A6" s="84" t="s">
        <v>1</v>
      </c>
      <c r="B6" s="85"/>
      <c r="C6" s="81" t="s">
        <v>2</v>
      </c>
      <c r="D6" s="82"/>
      <c r="E6" s="82"/>
      <c r="F6" s="82"/>
      <c r="G6" s="83"/>
      <c r="H6" s="4" t="s">
        <v>3</v>
      </c>
    </row>
    <row r="7" spans="1:11" ht="21.75" customHeight="1">
      <c r="A7" s="77" t="s">
        <v>4</v>
      </c>
      <c r="B7" s="78"/>
      <c r="C7" s="87"/>
      <c r="D7" s="88"/>
      <c r="E7" s="88"/>
      <c r="F7" s="88"/>
      <c r="G7" s="88"/>
      <c r="H7" s="89"/>
    </row>
    <row r="8" spans="1:11" ht="21.75" customHeight="1" thickBot="1">
      <c r="A8" s="79" t="s">
        <v>5</v>
      </c>
      <c r="B8" s="80"/>
      <c r="C8" s="90"/>
      <c r="D8" s="91"/>
      <c r="E8" s="91"/>
      <c r="F8" s="91"/>
      <c r="G8" s="91"/>
      <c r="H8" s="92"/>
    </row>
    <row r="9" spans="1:11" ht="4.5" customHeight="1" thickBot="1">
      <c r="A9" s="5"/>
      <c r="B9" s="5"/>
      <c r="C9" s="5"/>
      <c r="D9" s="5"/>
      <c r="E9" s="6"/>
      <c r="F9" s="6"/>
      <c r="G9" s="6"/>
      <c r="H9" s="6"/>
    </row>
    <row r="10" spans="1:11" ht="28.5">
      <c r="A10" s="13" t="s">
        <v>6</v>
      </c>
      <c r="B10" s="76" t="s">
        <v>7</v>
      </c>
      <c r="C10" s="76"/>
      <c r="D10" s="76"/>
      <c r="E10" s="14" t="s">
        <v>8</v>
      </c>
      <c r="F10" s="14" t="s">
        <v>9</v>
      </c>
      <c r="G10" s="14" t="s">
        <v>10</v>
      </c>
      <c r="H10" s="15" t="s">
        <v>11</v>
      </c>
    </row>
    <row r="11" spans="1:11" ht="61.5" customHeight="1">
      <c r="A11" s="16">
        <v>1</v>
      </c>
      <c r="B11" s="44" t="s">
        <v>12</v>
      </c>
      <c r="C11" s="44"/>
      <c r="D11" s="44"/>
      <c r="E11" s="10" t="s">
        <v>13</v>
      </c>
      <c r="F11" s="11">
        <v>1</v>
      </c>
      <c r="G11" s="12">
        <v>2000000</v>
      </c>
      <c r="H11" s="17">
        <f>G11*F11</f>
        <v>2000000</v>
      </c>
      <c r="K11" s="3"/>
    </row>
    <row r="12" spans="1:11" ht="17.25" customHeight="1">
      <c r="A12" s="69" t="s">
        <v>14</v>
      </c>
      <c r="B12" s="70"/>
      <c r="C12" s="70"/>
      <c r="D12" s="70"/>
      <c r="E12" s="70"/>
      <c r="F12" s="70"/>
      <c r="G12" s="71"/>
      <c r="H12" s="72"/>
      <c r="K12" s="3"/>
    </row>
    <row r="13" spans="1:11" ht="20.25" customHeight="1" thickBot="1">
      <c r="A13" s="55" t="s">
        <v>15</v>
      </c>
      <c r="B13" s="56"/>
      <c r="C13" s="56"/>
      <c r="D13" s="56"/>
      <c r="E13" s="56"/>
      <c r="F13" s="56"/>
      <c r="G13" s="57"/>
      <c r="H13" s="18">
        <f>SUM(H11:H11)</f>
        <v>2000000</v>
      </c>
    </row>
    <row r="14" spans="1:11" ht="4.5" customHeight="1" thickBot="1">
      <c r="A14" s="60"/>
      <c r="B14" s="53"/>
      <c r="C14" s="53"/>
      <c r="D14" s="53"/>
      <c r="E14" s="53"/>
      <c r="F14" s="53"/>
      <c r="G14" s="53"/>
      <c r="H14" s="61"/>
    </row>
    <row r="15" spans="1:11" ht="29.25" customHeight="1">
      <c r="A15" s="19" t="s">
        <v>6</v>
      </c>
      <c r="B15" s="75" t="s">
        <v>16</v>
      </c>
      <c r="C15" s="75"/>
      <c r="D15" s="75"/>
      <c r="E15" s="20" t="s">
        <v>8</v>
      </c>
      <c r="F15" s="20" t="s">
        <v>9</v>
      </c>
      <c r="G15" s="20" t="s">
        <v>10</v>
      </c>
      <c r="H15" s="21" t="s">
        <v>11</v>
      </c>
    </row>
    <row r="16" spans="1:11" ht="87" customHeight="1">
      <c r="A16" s="35">
        <v>2</v>
      </c>
      <c r="B16" s="74" t="s">
        <v>17</v>
      </c>
      <c r="C16" s="74"/>
      <c r="D16" s="74"/>
      <c r="E16" s="37" t="s">
        <v>13</v>
      </c>
      <c r="F16" s="39">
        <v>1</v>
      </c>
      <c r="G16" s="65">
        <v>3000000</v>
      </c>
      <c r="H16" s="67">
        <f t="shared" ref="H16" si="0">G16*F16</f>
        <v>3000000</v>
      </c>
    </row>
    <row r="17" spans="1:10" ht="44.25" customHeight="1">
      <c r="A17" s="36"/>
      <c r="B17" s="32" t="s">
        <v>18</v>
      </c>
      <c r="C17" s="33"/>
      <c r="D17" s="34"/>
      <c r="E17" s="38"/>
      <c r="F17" s="40"/>
      <c r="G17" s="66"/>
      <c r="H17" s="68"/>
      <c r="J17" s="8"/>
    </row>
    <row r="18" spans="1:10" ht="20.25" customHeight="1">
      <c r="A18" s="27" t="s">
        <v>19</v>
      </c>
      <c r="B18" s="28"/>
      <c r="C18" s="28"/>
      <c r="D18" s="28"/>
      <c r="E18" s="28"/>
      <c r="F18" s="29"/>
      <c r="G18" s="30"/>
      <c r="H18" s="31"/>
      <c r="J18" s="8"/>
    </row>
    <row r="19" spans="1:10" ht="20.25" customHeight="1" thickBot="1">
      <c r="A19" s="58" t="s">
        <v>20</v>
      </c>
      <c r="B19" s="59"/>
      <c r="C19" s="59"/>
      <c r="D19" s="59"/>
      <c r="E19" s="59"/>
      <c r="F19" s="59"/>
      <c r="G19" s="59"/>
      <c r="H19" s="22">
        <f>SUM(H16)</f>
        <v>3000000</v>
      </c>
    </row>
    <row r="20" spans="1:10" ht="4.5" customHeight="1" thickBot="1">
      <c r="A20" s="60"/>
      <c r="B20" s="53"/>
      <c r="C20" s="53"/>
      <c r="D20" s="53"/>
      <c r="E20" s="53"/>
      <c r="F20" s="53"/>
      <c r="G20" s="53"/>
      <c r="H20" s="61"/>
    </row>
    <row r="21" spans="1:10" ht="19.5" customHeight="1" thickBot="1">
      <c r="A21" s="51" t="s">
        <v>21</v>
      </c>
      <c r="B21" s="52"/>
      <c r="C21" s="52"/>
      <c r="D21" s="52"/>
      <c r="E21" s="52"/>
      <c r="F21" s="52"/>
      <c r="G21" s="52"/>
      <c r="H21" s="23">
        <f>SUM(H13+H19)</f>
        <v>5000000</v>
      </c>
    </row>
    <row r="22" spans="1:10" ht="4.5" customHeight="1" thickBot="1">
      <c r="A22" s="53"/>
      <c r="B22" s="53"/>
      <c r="C22" s="53"/>
      <c r="D22" s="53"/>
      <c r="E22" s="53"/>
      <c r="F22" s="53"/>
      <c r="G22" s="53"/>
      <c r="H22" s="53"/>
    </row>
    <row r="23" spans="1:10" s="2" customFormat="1" ht="38.25" customHeight="1" thickBot="1">
      <c r="A23" s="62" t="s">
        <v>22</v>
      </c>
      <c r="B23" s="63"/>
      <c r="C23" s="64"/>
      <c r="D23" s="24"/>
      <c r="E23" s="25"/>
      <c r="F23" s="25"/>
      <c r="G23" s="25"/>
      <c r="H23" s="26"/>
    </row>
    <row r="24" spans="1:10" ht="4.5" customHeight="1" thickBot="1">
      <c r="A24" s="54"/>
      <c r="B24" s="54"/>
      <c r="C24" s="54"/>
      <c r="D24" s="54"/>
      <c r="E24" s="54"/>
      <c r="F24" s="54"/>
      <c r="G24" s="54"/>
      <c r="H24" s="54"/>
    </row>
    <row r="25" spans="1:10" ht="13.5" customHeight="1">
      <c r="A25" s="45" t="s">
        <v>23</v>
      </c>
      <c r="B25" s="46"/>
      <c r="C25" s="46"/>
      <c r="D25" s="46"/>
      <c r="E25" s="46"/>
      <c r="F25" s="46"/>
      <c r="G25" s="46"/>
      <c r="H25" s="41" t="s">
        <v>24</v>
      </c>
    </row>
    <row r="26" spans="1:10" ht="13.5" customHeight="1">
      <c r="A26" s="47"/>
      <c r="B26" s="48"/>
      <c r="C26" s="48"/>
      <c r="D26" s="48"/>
      <c r="E26" s="48"/>
      <c r="F26" s="48"/>
      <c r="G26" s="48"/>
      <c r="H26" s="42"/>
    </row>
    <row r="27" spans="1:10" ht="13.5" customHeight="1" thickBot="1">
      <c r="A27" s="49"/>
      <c r="B27" s="50"/>
      <c r="C27" s="50"/>
      <c r="D27" s="50"/>
      <c r="E27" s="50"/>
      <c r="F27" s="50"/>
      <c r="G27" s="50"/>
      <c r="H27" s="43"/>
    </row>
  </sheetData>
  <sheetProtection algorithmName="SHA-512" hashValue="3y3VJpIRpU5qO89bBe696qcOUMzkD/ZTVNVijOHZ5Fvt8hZC4Nrdhvw2hhNoo6+KaVzwE1c540HIH07C7O0WnQ==" saltValue="QPFUvO8uZ6bNNWLMHel7oA==" spinCount="100000" sheet="1" formatCells="0" formatColumns="0" formatRows="0"/>
  <protectedRanges>
    <protectedRange sqref="C14:D14 D16:D19 C11:D12 D20 C16:C19 C20 C13:D13" name="Rango1"/>
    <protectedRange sqref="C14:D14 D16:D19 C11:D12 D20 C16:C19 C20 C13:D13" name="Rango2"/>
  </protectedRanges>
  <mergeCells count="33">
    <mergeCell ref="A4:H4"/>
    <mergeCell ref="C7:H7"/>
    <mergeCell ref="C8:H8"/>
    <mergeCell ref="A5:H5"/>
    <mergeCell ref="B16:D16"/>
    <mergeCell ref="B15:D15"/>
    <mergeCell ref="B10:D10"/>
    <mergeCell ref="A7:B7"/>
    <mergeCell ref="A8:B8"/>
    <mergeCell ref="C6:G6"/>
    <mergeCell ref="A6:B6"/>
    <mergeCell ref="H25:H27"/>
    <mergeCell ref="B11:D11"/>
    <mergeCell ref="A25:G27"/>
    <mergeCell ref="A21:G21"/>
    <mergeCell ref="A22:H22"/>
    <mergeCell ref="A24:H24"/>
    <mergeCell ref="A13:G13"/>
    <mergeCell ref="A19:G19"/>
    <mergeCell ref="A20:H20"/>
    <mergeCell ref="A23:C23"/>
    <mergeCell ref="G16:G17"/>
    <mergeCell ref="H16:H17"/>
    <mergeCell ref="A14:H14"/>
    <mergeCell ref="A12:F12"/>
    <mergeCell ref="G12:H12"/>
    <mergeCell ref="D23:H23"/>
    <mergeCell ref="A18:F18"/>
    <mergeCell ref="G18:H18"/>
    <mergeCell ref="B17:D17"/>
    <mergeCell ref="A16:A17"/>
    <mergeCell ref="E16:E17"/>
    <mergeCell ref="F16:F17"/>
  </mergeCells>
  <dataValidations count="2">
    <dataValidation type="decimal" allowBlank="1" showInputMessage="1" showErrorMessage="1" errorTitle="ALERTA" error="EN ESTA CELDA SOLO ES PERMITIDO DÍGITOS NUMÉRICOS" sqref="G11:G12" xr:uid="{00000000-0002-0000-0000-000000000000}">
      <formula1>0</formula1>
      <formula2>9999999.99</formula2>
    </dataValidation>
    <dataValidation type="whole" errorTitle="ALERTA" error="EN ESTA CELDA SOLO ES PERMITIDO DÍGITOS NUMÉRICOS" sqref="G16" xr:uid="{00000000-0002-0000-0000-000001000000}">
      <formula1>1</formula1>
      <formula2>1000000</formula2>
    </dataValidation>
  </dataValidations>
  <printOptions horizontalCentered="1"/>
  <pageMargins left="0.13" right="0.12" top="0.15" bottom="0.16" header="0.14000000000000001" footer="0.1"/>
  <pageSetup scale="99" fitToHeight="0" orientation="landscape" r:id="rId1"/>
  <colBreaks count="1" manualBreakCount="1">
    <brk id="8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3" ma:contentTypeDescription="Create a new document." ma:contentTypeScope="" ma:versionID="2608c3c1c6806b4a6b3e21028769bd96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9380ccce710ebf0451d3c5ecc83e555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2C780DF9-AA66-4602-83E9-1949E52B934E}"/>
</file>

<file path=customXml/itemProps3.xml><?xml version="1.0" encoding="utf-8"?>
<ds:datastoreItem xmlns:ds="http://schemas.openxmlformats.org/officeDocument/2006/customXml" ds:itemID="{17E97D0B-F0E3-45BB-AC5D-484020D127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Argelis R. Olivero R.</cp:lastModifiedBy>
  <cp:revision/>
  <dcterms:created xsi:type="dcterms:W3CDTF">2014-12-15T12:59:31Z</dcterms:created>
  <dcterms:modified xsi:type="dcterms:W3CDTF">2023-10-10T21:14:44Z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