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03"/>
  <workbookPr/>
  <mc:AlternateContent xmlns:mc="http://schemas.openxmlformats.org/markup-compatibility/2006">
    <mc:Choice Requires="x15">
      <x15ac:absPath xmlns:x15ac="http://schemas.microsoft.com/office/spreadsheetml/2010/11/ac" url="C:\Users\opichardo\Desktop\PEEX-CPJ-02-2023\"/>
    </mc:Choice>
  </mc:AlternateContent>
  <xr:revisionPtr revIDLastSave="10" documentId="11_EC08A42609C86A60CCF1AC49489E18FC18C355AD" xr6:coauthVersionLast="47" xr6:coauthVersionMax="47" xr10:uidLastSave="{18CA1A26-0DF4-463B-A338-F894E83D9F31}"/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0" yWindow="0" windowWidth="15345" windowHeight="5565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5" l="1"/>
  <c r="J11" i="5" l="1"/>
  <c r="K11" i="5" s="1"/>
  <c r="M11" i="5" s="1"/>
  <c r="L13" i="5" l="1"/>
  <c r="L14" i="5" l="1"/>
  <c r="L16" i="5" s="1"/>
</calcChain>
</file>

<file path=xl/sharedStrings.xml><?xml version="1.0" encoding="utf-8"?>
<sst xmlns="http://schemas.openxmlformats.org/spreadsheetml/2006/main" count="26" uniqueCount="26">
  <si>
    <t>OFERTA ECONÓMICA</t>
  </si>
  <si>
    <t>Título del Proceso:</t>
  </si>
  <si>
    <t>ADQUISICIÓN DE TÓNERES PARA USO A NIVEL NACIONAL</t>
  </si>
  <si>
    <t>No. Expediente:</t>
  </si>
  <si>
    <t>PEEX-CPJ-18-2023</t>
  </si>
  <si>
    <t>Nombre del Oferente:</t>
  </si>
  <si>
    <t>RNC/Cédula:</t>
  </si>
  <si>
    <t>Fecha:</t>
  </si>
  <si>
    <t>RPE:</t>
  </si>
  <si>
    <t>Ítem
núm.</t>
  </si>
  <si>
    <t xml:space="preserve">Descripción del Bien, Servicio y Obra </t>
  </si>
  <si>
    <t>Marca y Modelo (si aplica)</t>
  </si>
  <si>
    <t>Unidad de Medida</t>
  </si>
  <si>
    <t>Cantidad</t>
  </si>
  <si>
    <t>Precio unitario</t>
  </si>
  <si>
    <t>ITBIS %</t>
  </si>
  <si>
    <t>ITBIS RD$</t>
  </si>
  <si>
    <t>Precio Total</t>
  </si>
  <si>
    <t>Cartucho o tóner original de HP compatible para impresora Laser Jet Enterprise M506 Printer Series con capacidad mínima de 18,000 impresiones.</t>
  </si>
  <si>
    <t>Unidad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</si>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</sst>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164" fontId="6" fillId="2" borderId="11" xfId="0" applyNumberFormat="1" applyFont="1" applyFill="1" applyBorder="1" applyAlignment="1" applyProtection="1">
      <alignment horizontal="center" vertical="center"/>
      <protection locked="0"/>
    </xf>
    <xf numFmtId="9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" fontId="6" fillId="4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6" fillId="4" borderId="11" xfId="0" applyFont="1" applyFill="1" applyBorder="1" applyAlignment="1">
      <alignment horizontal="justify" vertical="center" wrapText="1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2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4D1A4B9-7ED0-976F-4E92-CCD204B7D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9087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topLeftCell="A7" zoomScale="80" zoomScaleNormal="80" zoomScaleSheetLayoutView="100" workbookViewId="0">
      <selection activeCell="B11" sqref="B11:D11"/>
    </sheetView>
  </sheetViews>
  <sheetFormatPr defaultColWidth="11.42578125" defaultRowHeight="15"/>
  <cols>
    <col min="1" max="1" width="6.42578125" style="3" customWidth="1"/>
    <col min="2" max="2" width="19.5703125" style="3" customWidth="1"/>
    <col min="3" max="3" width="17.140625" style="3" customWidth="1"/>
    <col min="4" max="4" width="18" style="3" customWidth="1"/>
    <col min="5" max="5" width="17.85546875" style="3" customWidth="1"/>
    <col min="6" max="6" width="14" style="3" customWidth="1"/>
    <col min="7" max="7" width="16.140625" style="3" customWidth="1"/>
    <col min="8" max="8" width="18.7109375" style="3" customWidth="1"/>
    <col min="9" max="9" width="8.28515625" style="3" customWidth="1"/>
    <col min="10" max="10" width="23.28515625" style="3" customWidth="1"/>
    <col min="11" max="11" width="16.42578125" style="3" hidden="1" customWidth="1"/>
    <col min="12" max="12" width="19.140625" style="3" hidden="1" customWidth="1"/>
    <col min="13" max="13" width="28.7109375" style="3" customWidth="1"/>
    <col min="14" max="16384" width="11.42578125" style="3"/>
  </cols>
  <sheetData>
    <row r="1" spans="1:13" ht="53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.9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8.9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23.25" customHeight="1" thickBot="1">
      <c r="A4" s="8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45" customHeight="1">
      <c r="A5" s="58" t="s">
        <v>1</v>
      </c>
      <c r="B5" s="59"/>
      <c r="C5" s="54" t="s">
        <v>2</v>
      </c>
      <c r="D5" s="54"/>
      <c r="E5" s="54"/>
      <c r="F5" s="54"/>
      <c r="G5" s="54"/>
      <c r="H5" s="54"/>
      <c r="I5" s="59" t="s">
        <v>3</v>
      </c>
      <c r="J5" s="59"/>
      <c r="K5" s="9"/>
      <c r="L5" s="65" t="s">
        <v>4</v>
      </c>
      <c r="M5" s="66"/>
    </row>
    <row r="6" spans="1:13" ht="22.5" customHeight="1">
      <c r="A6" s="60" t="s">
        <v>5</v>
      </c>
      <c r="B6" s="61"/>
      <c r="C6" s="55"/>
      <c r="D6" s="55"/>
      <c r="E6" s="55"/>
      <c r="F6" s="55"/>
      <c r="G6" s="55"/>
      <c r="H6" s="55"/>
      <c r="I6" s="61" t="s">
        <v>6</v>
      </c>
      <c r="J6" s="61"/>
      <c r="K6" s="4"/>
      <c r="L6" s="69"/>
      <c r="M6" s="70"/>
    </row>
    <row r="7" spans="1:13" ht="21.75" customHeight="1" thickBot="1">
      <c r="A7" s="63" t="s">
        <v>7</v>
      </c>
      <c r="B7" s="64"/>
      <c r="C7" s="56"/>
      <c r="D7" s="57"/>
      <c r="E7" s="57"/>
      <c r="F7" s="57"/>
      <c r="G7" s="57"/>
      <c r="H7" s="57"/>
      <c r="I7" s="64" t="s">
        <v>8</v>
      </c>
      <c r="J7" s="64"/>
      <c r="K7" s="5"/>
      <c r="L7" s="67"/>
      <c r="M7" s="68"/>
    </row>
    <row r="8" spans="1:13" ht="6" customHeight="1" thickBot="1">
      <c r="A8" s="10"/>
      <c r="B8" s="10"/>
      <c r="C8" s="10"/>
      <c r="D8" s="10"/>
      <c r="E8" s="10"/>
      <c r="F8" s="21"/>
      <c r="G8" s="21"/>
      <c r="H8" s="21"/>
      <c r="I8" s="21"/>
      <c r="J8" s="21"/>
      <c r="K8" s="21"/>
      <c r="L8" s="21"/>
      <c r="M8" s="21"/>
    </row>
    <row r="9" spans="1:13" ht="40.5" customHeight="1" thickBot="1">
      <c r="A9" s="11" t="s">
        <v>9</v>
      </c>
      <c r="B9" s="62" t="s">
        <v>10</v>
      </c>
      <c r="C9" s="62"/>
      <c r="D9" s="62"/>
      <c r="E9" s="18" t="s">
        <v>11</v>
      </c>
      <c r="F9" s="18" t="s">
        <v>12</v>
      </c>
      <c r="G9" s="18" t="s">
        <v>13</v>
      </c>
      <c r="H9" s="18" t="s">
        <v>14</v>
      </c>
      <c r="I9" s="18" t="s">
        <v>15</v>
      </c>
      <c r="J9" s="18" t="s">
        <v>16</v>
      </c>
      <c r="K9" s="18"/>
      <c r="L9" s="18"/>
      <c r="M9" s="12" t="s">
        <v>17</v>
      </c>
    </row>
    <row r="10" spans="1:13" ht="6" customHeight="1" thickBo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61.5" customHeight="1" thickBot="1">
      <c r="A11" s="13">
        <v>1</v>
      </c>
      <c r="B11" s="31" t="s">
        <v>18</v>
      </c>
      <c r="C11" s="31"/>
      <c r="D11" s="31"/>
      <c r="E11" s="23"/>
      <c r="F11" s="14" t="s">
        <v>19</v>
      </c>
      <c r="G11" s="22">
        <v>2500</v>
      </c>
      <c r="H11" s="1"/>
      <c r="I11" s="2"/>
      <c r="J11" s="15">
        <f>H11*I11</f>
        <v>0</v>
      </c>
      <c r="K11" s="15">
        <f t="shared" ref="K11" si="0">G11*J11</f>
        <v>0</v>
      </c>
      <c r="L11" s="15">
        <f>G11*H11</f>
        <v>0</v>
      </c>
      <c r="M11" s="16">
        <f>K11+L11</f>
        <v>0</v>
      </c>
    </row>
    <row r="12" spans="1:13" ht="6" customHeight="1" thickBo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27.75" customHeight="1">
      <c r="A13" s="42" t="s">
        <v>20</v>
      </c>
      <c r="B13" s="43"/>
      <c r="C13" s="43"/>
      <c r="D13" s="43"/>
      <c r="E13" s="43"/>
      <c r="F13" s="43"/>
      <c r="G13" s="43"/>
      <c r="H13" s="43"/>
      <c r="I13" s="43"/>
      <c r="J13" s="43"/>
      <c r="K13" s="19"/>
      <c r="L13" s="40">
        <f>SUM(L11:L11)</f>
        <v>0</v>
      </c>
      <c r="M13" s="41"/>
    </row>
    <row r="14" spans="1:13" ht="27.75" customHeight="1" thickBot="1">
      <c r="A14" s="44" t="s">
        <v>21</v>
      </c>
      <c r="B14" s="45"/>
      <c r="C14" s="45"/>
      <c r="D14" s="45"/>
      <c r="E14" s="45"/>
      <c r="F14" s="45"/>
      <c r="G14" s="45"/>
      <c r="H14" s="45"/>
      <c r="I14" s="45"/>
      <c r="J14" s="45"/>
      <c r="K14" s="20"/>
      <c r="L14" s="38">
        <f>SUM(K11:K11)</f>
        <v>0</v>
      </c>
      <c r="M14" s="39"/>
    </row>
    <row r="15" spans="1:13" ht="6" customHeight="1" thickBo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s="6" customFormat="1" ht="69" customHeight="1" thickBot="1">
      <c r="A16" s="33" t="s">
        <v>22</v>
      </c>
      <c r="B16" s="34"/>
      <c r="C16" s="34"/>
      <c r="D16" s="34"/>
      <c r="E16" s="32"/>
      <c r="F16" s="32"/>
      <c r="G16" s="32"/>
      <c r="H16" s="32"/>
      <c r="I16" s="49" t="s">
        <v>23</v>
      </c>
      <c r="J16" s="50"/>
      <c r="K16" s="17"/>
      <c r="L16" s="51">
        <f>L13+L14</f>
        <v>0</v>
      </c>
      <c r="M16" s="52"/>
    </row>
    <row r="17" spans="1:13" ht="6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13" ht="6" customHeight="1" thickBo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3" ht="15" customHeight="1">
      <c r="A19" s="35" t="s">
        <v>24</v>
      </c>
      <c r="B19" s="24"/>
      <c r="C19" s="24"/>
      <c r="D19" s="24"/>
      <c r="E19" s="24"/>
      <c r="F19" s="24"/>
      <c r="G19" s="24"/>
      <c r="H19" s="24"/>
      <c r="I19" s="24" t="s">
        <v>25</v>
      </c>
      <c r="J19" s="24"/>
      <c r="K19" s="24"/>
      <c r="L19" s="24"/>
      <c r="M19" s="25"/>
    </row>
    <row r="20" spans="1:13" ht="15" customHeight="1">
      <c r="A20" s="3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</row>
    <row r="21" spans="1:13" ht="15" customHeight="1">
      <c r="A21" s="3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</row>
    <row r="22" spans="1:13" ht="15" customHeight="1">
      <c r="A22" s="3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</row>
    <row r="23" spans="1:13" ht="15" customHeight="1" thickBot="1">
      <c r="A23" s="3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</row>
  </sheetData>
  <sheetProtection algorithmName="SHA-512" hashValue="uTna1OAPnDkX4mXRLgfcdatizpNzyQW70tv0jZGgnj5sYSnB831r0h6gYJlwPhJKmD7Tw3pia/tKKXDoLzF5kA==" saltValue="pinrdvn4j3UPmBi2jAuPig==" spinCount="100000" sheet="1" objects="1" scenarios="1"/>
  <mergeCells count="30">
    <mergeCell ref="B9:D9"/>
    <mergeCell ref="A7:B7"/>
    <mergeCell ref="L5:M5"/>
    <mergeCell ref="L7:M7"/>
    <mergeCell ref="I6:J6"/>
    <mergeCell ref="I7:J7"/>
    <mergeCell ref="L6:M6"/>
    <mergeCell ref="I5:J5"/>
    <mergeCell ref="A2:M3"/>
    <mergeCell ref="C5:H5"/>
    <mergeCell ref="C6:H6"/>
    <mergeCell ref="C7:H7"/>
    <mergeCell ref="A5:B5"/>
    <mergeCell ref="A6:B6"/>
    <mergeCell ref="I19:M23"/>
    <mergeCell ref="A10:M10"/>
    <mergeCell ref="B11:D11"/>
    <mergeCell ref="E16:H16"/>
    <mergeCell ref="A16:D16"/>
    <mergeCell ref="A19:H23"/>
    <mergeCell ref="L14:M14"/>
    <mergeCell ref="L13:M13"/>
    <mergeCell ref="A13:J13"/>
    <mergeCell ref="A14:J14"/>
    <mergeCell ref="A12:M12"/>
    <mergeCell ref="A15:M15"/>
    <mergeCell ref="A17:M17"/>
    <mergeCell ref="I16:J16"/>
    <mergeCell ref="A18:M18"/>
    <mergeCell ref="L16:M16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12" right="0.11" top="0.5" bottom="0.39370078740157499" header="0.31496062992126" footer="0.31496062992126"/>
  <pageSetup scale="70" fitToHeight="0" orientation="landscape" r:id="rId1"/>
  <headerFooter>
    <oddFooter>&amp;R&amp;"Calibri,Normal"&amp;K000000Página &amp;P de &amp;N</oddFooter>
  </headerFooter>
  <colBreaks count="1" manualBreakCount="1">
    <brk id="13" max="1048575" man="1"/>
  </colBreaks>
  <ignoredErrors>
    <ignoredError sqref="J11:M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3" ma:contentTypeDescription="Create a new document." ma:contentTypeScope="" ma:versionID="2608c3c1c6806b4a6b3e21028769bd96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9380ccce710ebf0451d3c5ecc83e555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/>
</file>

<file path=customXml/itemProps2.xml><?xml version="1.0" encoding="utf-8"?>
<ds:datastoreItem xmlns:ds="http://schemas.openxmlformats.org/officeDocument/2006/customXml" ds:itemID="{6BB47DE0-D134-4A84-9F1B-D00692A940CF}"/>
</file>

<file path=customXml/itemProps3.xml><?xml version="1.0" encoding="utf-8"?>
<ds:datastoreItem xmlns:ds="http://schemas.openxmlformats.org/officeDocument/2006/customXml" ds:itemID="{7A66AE05-0D26-4B07-B3AE-6BD713CF9D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Richard A. Gomez</cp:lastModifiedBy>
  <cp:revision/>
  <dcterms:created xsi:type="dcterms:W3CDTF">2014-12-15T12:59:31Z</dcterms:created>
  <dcterms:modified xsi:type="dcterms:W3CDTF">2023-11-09T00:05:20Z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