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Dell\Desktop\CP-CPJ-BS-21-2024\"/>
    </mc:Choice>
  </mc:AlternateContent>
  <xr:revisionPtr revIDLastSave="0" documentId="8_{93751EB6-855F-4E38-901E-30A4FDCDA9A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Oferta económica" sheetId="5" r:id="rId1"/>
  </sheets>
  <definedNames>
    <definedName name="_xlnm.Print_Titles" localSheetId="0">'Oferta económica'!$1:$8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1" i="5" l="1"/>
  <c r="L12" i="5" l="1"/>
  <c r="J12" i="5"/>
  <c r="K12" i="5" s="1"/>
  <c r="L13" i="5"/>
  <c r="J13" i="5"/>
  <c r="K13" i="5" s="1"/>
  <c r="L14" i="5"/>
  <c r="J14" i="5"/>
  <c r="K14" i="5" s="1"/>
  <c r="J11" i="5"/>
  <c r="K11" i="5" s="1"/>
  <c r="L17" i="5" l="1"/>
  <c r="M12" i="5"/>
  <c r="L16" i="5"/>
  <c r="M14" i="5"/>
  <c r="M11" i="5"/>
  <c r="M13" i="5"/>
  <c r="L19" i="5" l="1"/>
</calcChain>
</file>

<file path=xl/sharedStrings.xml><?xml version="1.0" encoding="utf-8"?>
<sst xmlns="http://schemas.openxmlformats.org/spreadsheetml/2006/main" count="32" uniqueCount="29">
  <si>
    <t>FORMULARIO OFERTA ECONÓMICA</t>
  </si>
  <si>
    <t>Título del Proceso:</t>
  </si>
  <si>
    <t>No. Expediente:</t>
  </si>
  <si>
    <t>Nombre del Oferente:</t>
  </si>
  <si>
    <t>RNC/Cédula:</t>
  </si>
  <si>
    <t>Fecha:</t>
  </si>
  <si>
    <t>RPE:</t>
  </si>
  <si>
    <t>Ítem
núm.</t>
  </si>
  <si>
    <t xml:space="preserve">Descripción del Bien, Servicio y Obra </t>
  </si>
  <si>
    <t>Unidad de Medida</t>
  </si>
  <si>
    <t>Cantidad</t>
  </si>
  <si>
    <t>Precio unitario</t>
  </si>
  <si>
    <t>ITBIS %</t>
  </si>
  <si>
    <t>ITBIS RD$</t>
  </si>
  <si>
    <t>Precio Total</t>
  </si>
  <si>
    <t xml:space="preserve">Laptops Corporativas Gama Media </t>
  </si>
  <si>
    <t xml:space="preserve">Tableta, portátil 2 en 1 de 13 pulgadas + Accesorios 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</si>
  <si>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</si>
  <si>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</si>
  <si>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</si>
  <si>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</si>
  <si>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</si>
  <si>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</si>
  <si>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>Marca y Modelo</t>
  </si>
  <si>
    <t>CP-CPJ-BS-21-2024</t>
  </si>
  <si>
    <t>Tableta, portátil 2 en 1 de 10 pulgadas + Accesorios</t>
  </si>
  <si>
    <t>Docking Station para Tabletas 2 en 1</t>
  </si>
  <si>
    <t>Unidad</t>
  </si>
  <si>
    <t xml:space="preserve">Adquisición de laptops y accesorios para operaciones  del Poder Judicial (Dirigido a MIPYMES),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</si>
</sst>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b/>
      <sz val="11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center"/>
    </xf>
    <xf numFmtId="164" fontId="6" fillId="2" borderId="18" xfId="0" applyNumberFormat="1" applyFont="1" applyFill="1" applyBorder="1" applyAlignment="1" applyProtection="1">
      <alignment horizontal="center" vertical="center"/>
      <protection locked="0"/>
    </xf>
    <xf numFmtId="9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164" fontId="6" fillId="2" borderId="20" xfId="0" applyNumberFormat="1" applyFont="1" applyFill="1" applyBorder="1" applyAlignment="1" applyProtection="1">
      <alignment horizontal="center" vertical="center"/>
      <protection locked="0"/>
    </xf>
    <xf numFmtId="9" fontId="6" fillId="2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vertical="center" wrapText="1"/>
      <protection locked="0"/>
    </xf>
    <xf numFmtId="164" fontId="6" fillId="2" borderId="25" xfId="0" applyNumberFormat="1" applyFont="1" applyFill="1" applyBorder="1" applyAlignment="1" applyProtection="1">
      <alignment horizontal="center" vertical="center"/>
      <protection locked="0"/>
    </xf>
    <xf numFmtId="9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4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7" fillId="3" borderId="2" xfId="0" applyFont="1" applyFill="1" applyBorder="1" applyAlignment="1" applyProtection="1">
      <alignment horizontal="left" vertical="center"/>
    </xf>
    <xf numFmtId="0" fontId="7" fillId="3" borderId="3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left" vertical="center" wrapText="1"/>
    </xf>
    <xf numFmtId="0" fontId="7" fillId="3" borderId="3" xfId="0" applyFont="1" applyFill="1" applyBorder="1" applyAlignment="1" applyProtection="1">
      <alignment vertical="top"/>
    </xf>
    <xf numFmtId="0" fontId="7" fillId="4" borderId="3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7" fillId="3" borderId="7" xfId="0" applyFont="1" applyFill="1" applyBorder="1" applyAlignment="1" applyProtection="1">
      <alignment horizontal="left" vertical="center"/>
    </xf>
    <xf numFmtId="0" fontId="7" fillId="3" borderId="8" xfId="0" applyFont="1" applyFill="1" applyBorder="1" applyAlignment="1" applyProtection="1">
      <alignment horizontal="left" vertical="center"/>
    </xf>
    <xf numFmtId="0" fontId="7" fillId="3" borderId="1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164" fontId="6" fillId="4" borderId="20" xfId="0" applyNumberFormat="1" applyFont="1" applyFill="1" applyBorder="1" applyAlignment="1" applyProtection="1">
      <alignment horizontal="center" vertical="center"/>
    </xf>
    <xf numFmtId="164" fontId="6" fillId="4" borderId="21" xfId="0" applyNumberFormat="1" applyFont="1" applyFill="1" applyBorder="1" applyAlignment="1" applyProtection="1">
      <alignment horizontal="center" vertical="center"/>
    </xf>
    <xf numFmtId="164" fontId="6" fillId="4" borderId="18" xfId="0" applyNumberFormat="1" applyFont="1" applyFill="1" applyBorder="1" applyAlignment="1" applyProtection="1">
      <alignment horizontal="center" vertical="center"/>
    </xf>
    <xf numFmtId="164" fontId="6" fillId="4" borderId="23" xfId="0" applyNumberFormat="1" applyFont="1" applyFill="1" applyBorder="1" applyAlignment="1" applyProtection="1">
      <alignment horizontal="center" vertical="center"/>
    </xf>
    <xf numFmtId="164" fontId="6" fillId="4" borderId="25" xfId="0" applyNumberFormat="1" applyFont="1" applyFill="1" applyBorder="1" applyAlignment="1" applyProtection="1">
      <alignment horizontal="center" vertical="center"/>
    </xf>
    <xf numFmtId="164" fontId="6" fillId="4" borderId="26" xfId="0" applyNumberFormat="1" applyFont="1" applyFill="1" applyBorder="1" applyAlignment="1" applyProtection="1">
      <alignment horizontal="center" vertical="center"/>
    </xf>
    <xf numFmtId="0" fontId="6" fillId="4" borderId="19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vertical="center" wrapText="1"/>
    </xf>
    <xf numFmtId="0" fontId="6" fillId="4" borderId="22" xfId="0" applyFont="1" applyFill="1" applyBorder="1" applyAlignment="1" applyProtection="1">
      <alignment horizontal="center" vertical="center"/>
    </xf>
    <xf numFmtId="0" fontId="7" fillId="4" borderId="18" xfId="0" applyFont="1" applyFill="1" applyBorder="1" applyAlignment="1" applyProtection="1">
      <alignment vertical="center" wrapText="1"/>
    </xf>
    <xf numFmtId="0" fontId="6" fillId="4" borderId="24" xfId="0" applyFont="1" applyFill="1" applyBorder="1" applyAlignment="1" applyProtection="1">
      <alignment horizontal="center" vertical="center"/>
    </xf>
    <xf numFmtId="0" fontId="7" fillId="4" borderId="25" xfId="0" applyFont="1" applyFill="1" applyBorder="1" applyAlignment="1" applyProtection="1">
      <alignment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3" fontId="6" fillId="4" borderId="20" xfId="0" applyNumberFormat="1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3" fontId="6" fillId="4" borderId="18" xfId="0" applyNumberFormat="1" applyFont="1" applyFill="1" applyBorder="1" applyAlignment="1" applyProtection="1">
      <alignment horizontal="center" vertical="center" wrapText="1"/>
    </xf>
    <xf numFmtId="0" fontId="6" fillId="4" borderId="25" xfId="0" applyFont="1" applyFill="1" applyBorder="1" applyAlignment="1" applyProtection="1">
      <alignment horizontal="center" vertical="center" wrapText="1"/>
    </xf>
    <xf numFmtId="3" fontId="6" fillId="4" borderId="25" xfId="0" applyNumberFormat="1" applyFont="1" applyFill="1" applyBorder="1" applyAlignment="1" applyProtection="1">
      <alignment horizontal="center" vertical="center" wrapText="1"/>
    </xf>
    <xf numFmtId="0" fontId="7" fillId="4" borderId="2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right" vertical="center"/>
    </xf>
    <xf numFmtId="0" fontId="7" fillId="4" borderId="3" xfId="0" applyFont="1" applyFill="1" applyBorder="1" applyAlignment="1" applyProtection="1">
      <alignment horizontal="right" vertical="center"/>
    </xf>
    <xf numFmtId="164" fontId="7" fillId="4" borderId="3" xfId="0" applyNumberFormat="1" applyFont="1" applyFill="1" applyBorder="1" applyAlignment="1" applyProtection="1">
      <alignment horizontal="center" vertical="center"/>
    </xf>
    <xf numFmtId="164" fontId="7" fillId="4" borderId="4" xfId="0" applyNumberFormat="1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164" fontId="7" fillId="4" borderId="8" xfId="0" applyNumberFormat="1" applyFont="1" applyFill="1" applyBorder="1" applyAlignment="1" applyProtection="1">
      <alignment horizontal="center" vertical="center"/>
    </xf>
    <xf numFmtId="164" fontId="7" fillId="4" borderId="9" xfId="0" applyNumberFormat="1" applyFont="1" applyFill="1" applyBorder="1" applyAlignment="1" applyProtection="1">
      <alignment horizontal="center" vertical="center"/>
    </xf>
    <xf numFmtId="0" fontId="7" fillId="4" borderId="13" xfId="0" applyFont="1" applyFill="1" applyBorder="1" applyAlignment="1" applyProtection="1">
      <alignment horizontal="center" vertical="center" wrapText="1"/>
    </xf>
    <xf numFmtId="0" fontId="7" fillId="4" borderId="16" xfId="0" applyFont="1" applyFill="1" applyBorder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vertical="center" wrapText="1"/>
    </xf>
    <xf numFmtId="164" fontId="7" fillId="4" borderId="14" xfId="0" applyNumberFormat="1" applyFont="1" applyFill="1" applyBorder="1" applyAlignment="1" applyProtection="1">
      <alignment horizontal="center" vertical="center"/>
    </xf>
    <xf numFmtId="164" fontId="7" fillId="4" borderId="15" xfId="0" applyNumberFormat="1" applyFont="1" applyFill="1" applyBorder="1" applyAlignment="1" applyProtection="1">
      <alignment horizontal="center" vertical="center"/>
    </xf>
    <xf numFmtId="0" fontId="7" fillId="4" borderId="17" xfId="0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 applyProtection="1">
      <alignment horizontal="center" vertical="center" wrapText="1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714375</xdr:colOff>
      <xdr:row>2</xdr:row>
      <xdr:rowOff>66675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59092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topLeftCell="E12" zoomScale="85" zoomScaleNormal="85" zoomScaleSheetLayoutView="100" zoomScalePageLayoutView="50" workbookViewId="0">
      <selection activeCell="A17" sqref="A17:J17"/>
    </sheetView>
  </sheetViews>
  <sheetFormatPr baseColWidth="10" defaultColWidth="11.453125" defaultRowHeight="14" x14ac:dyDescent="0.3"/>
  <cols>
    <col min="1" max="1" width="6.453125" style="1" customWidth="1"/>
    <col min="2" max="2" width="19.54296875" style="1" customWidth="1"/>
    <col min="3" max="3" width="17.1796875" style="1" customWidth="1"/>
    <col min="4" max="4" width="11.7265625" style="1" customWidth="1"/>
    <col min="5" max="5" width="23" style="1" customWidth="1"/>
    <col min="6" max="6" width="11.90625" style="1" customWidth="1"/>
    <col min="7" max="7" width="11.453125" style="1" customWidth="1"/>
    <col min="8" max="8" width="28.7265625" style="1" customWidth="1"/>
    <col min="9" max="9" width="9.26953125" style="1" customWidth="1"/>
    <col min="10" max="10" width="25.54296875" style="1" customWidth="1"/>
    <col min="11" max="11" width="13.7265625" style="1" hidden="1" customWidth="1"/>
    <col min="12" max="12" width="15.54296875" style="1" hidden="1" customWidth="1"/>
    <col min="13" max="13" width="32.54296875" style="1" customWidth="1"/>
    <col min="14" max="16384" width="11.453125" style="1"/>
  </cols>
  <sheetData>
    <row r="1" spans="1:15" ht="53.25" customHeight="1" x14ac:dyDescent="0.3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5" ht="19" customHeight="1" x14ac:dyDescent="0.3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5" ht="16.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5" ht="12" customHeight="1" thickBot="1" x14ac:dyDescent="0.35">
      <c r="A4" s="43"/>
      <c r="B4" s="40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5" ht="26.5" customHeight="1" x14ac:dyDescent="0.3">
      <c r="A5" s="44" t="s">
        <v>1</v>
      </c>
      <c r="B5" s="45"/>
      <c r="C5" s="46" t="s">
        <v>28</v>
      </c>
      <c r="D5" s="47"/>
      <c r="E5" s="47"/>
      <c r="F5" s="47"/>
      <c r="G5" s="47"/>
      <c r="H5" s="47"/>
      <c r="I5" s="45" t="s">
        <v>2</v>
      </c>
      <c r="J5" s="45"/>
      <c r="K5" s="48"/>
      <c r="L5" s="49" t="s">
        <v>24</v>
      </c>
      <c r="M5" s="50"/>
    </row>
    <row r="6" spans="1:15" ht="23.25" customHeight="1" x14ac:dyDescent="0.3">
      <c r="A6" s="51" t="s">
        <v>3</v>
      </c>
      <c r="B6" s="52"/>
      <c r="C6" s="33"/>
      <c r="D6" s="33"/>
      <c r="E6" s="33"/>
      <c r="F6" s="33"/>
      <c r="G6" s="33"/>
      <c r="H6" s="33"/>
      <c r="I6" s="52" t="s">
        <v>4</v>
      </c>
      <c r="J6" s="52"/>
      <c r="K6" s="2"/>
      <c r="L6" s="38"/>
      <c r="M6" s="39"/>
    </row>
    <row r="7" spans="1:15" ht="23.25" customHeight="1" thickBot="1" x14ac:dyDescent="0.35">
      <c r="A7" s="53" t="s">
        <v>5</v>
      </c>
      <c r="B7" s="54"/>
      <c r="C7" s="34"/>
      <c r="D7" s="35"/>
      <c r="E7" s="35"/>
      <c r="F7" s="35"/>
      <c r="G7" s="35"/>
      <c r="H7" s="35"/>
      <c r="I7" s="54" t="s">
        <v>6</v>
      </c>
      <c r="J7" s="54"/>
      <c r="K7" s="3"/>
      <c r="L7" s="36"/>
      <c r="M7" s="37"/>
    </row>
    <row r="8" spans="1:15" ht="8.25" customHeight="1" thickBot="1" x14ac:dyDescent="0.35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</row>
    <row r="9" spans="1:15" ht="56.25" customHeight="1" thickBot="1" x14ac:dyDescent="0.35">
      <c r="A9" s="55" t="s">
        <v>7</v>
      </c>
      <c r="B9" s="56" t="s">
        <v>8</v>
      </c>
      <c r="C9" s="56"/>
      <c r="D9" s="56"/>
      <c r="E9" s="57" t="s">
        <v>23</v>
      </c>
      <c r="F9" s="57" t="s">
        <v>9</v>
      </c>
      <c r="G9" s="57" t="s">
        <v>10</v>
      </c>
      <c r="H9" s="57" t="s">
        <v>11</v>
      </c>
      <c r="I9" s="57" t="s">
        <v>12</v>
      </c>
      <c r="J9" s="57" t="s">
        <v>13</v>
      </c>
      <c r="K9" s="57"/>
      <c r="L9" s="57"/>
      <c r="M9" s="58" t="s">
        <v>14</v>
      </c>
    </row>
    <row r="10" spans="1:15" ht="6" customHeight="1" thickBot="1" x14ac:dyDescent="0.3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5" ht="41.25" customHeight="1" x14ac:dyDescent="0.3">
      <c r="A11" s="65">
        <v>1</v>
      </c>
      <c r="B11" s="66" t="s">
        <v>15</v>
      </c>
      <c r="C11" s="66"/>
      <c r="D11" s="66"/>
      <c r="E11" s="11"/>
      <c r="F11" s="71" t="s">
        <v>27</v>
      </c>
      <c r="G11" s="72">
        <v>31</v>
      </c>
      <c r="H11" s="12"/>
      <c r="I11" s="13"/>
      <c r="J11" s="59">
        <f>H11*I11</f>
        <v>0</v>
      </c>
      <c r="K11" s="59">
        <f>G11*J11</f>
        <v>0</v>
      </c>
      <c r="L11" s="59">
        <f>G11*H11</f>
        <v>0</v>
      </c>
      <c r="M11" s="60">
        <f>K11+L11</f>
        <v>0</v>
      </c>
      <c r="N11" s="5"/>
      <c r="O11" s="5"/>
    </row>
    <row r="12" spans="1:15" ht="36.75" customHeight="1" x14ac:dyDescent="0.3">
      <c r="A12" s="67">
        <v>2</v>
      </c>
      <c r="B12" s="68" t="s">
        <v>16</v>
      </c>
      <c r="C12" s="68"/>
      <c r="D12" s="68"/>
      <c r="E12" s="10"/>
      <c r="F12" s="73" t="s">
        <v>27</v>
      </c>
      <c r="G12" s="74">
        <v>8</v>
      </c>
      <c r="H12" s="8"/>
      <c r="I12" s="9"/>
      <c r="J12" s="61">
        <f>H12*I12</f>
        <v>0</v>
      </c>
      <c r="K12" s="61">
        <f t="shared" ref="K12" si="0">G12*J12</f>
        <v>0</v>
      </c>
      <c r="L12" s="61">
        <f>G12*H12</f>
        <v>0</v>
      </c>
      <c r="M12" s="62">
        <f>K12+L12</f>
        <v>0</v>
      </c>
      <c r="N12" s="5"/>
      <c r="O12" s="5"/>
    </row>
    <row r="13" spans="1:15" ht="31.5" customHeight="1" x14ac:dyDescent="0.3">
      <c r="A13" s="67">
        <v>3</v>
      </c>
      <c r="B13" s="68" t="s">
        <v>25</v>
      </c>
      <c r="C13" s="68"/>
      <c r="D13" s="68"/>
      <c r="E13" s="10"/>
      <c r="F13" s="73" t="s">
        <v>27</v>
      </c>
      <c r="G13" s="74">
        <v>3</v>
      </c>
      <c r="H13" s="8"/>
      <c r="I13" s="9"/>
      <c r="J13" s="61">
        <f>H13*I13</f>
        <v>0</v>
      </c>
      <c r="K13" s="61">
        <f t="shared" ref="K13" si="1">G13*J13</f>
        <v>0</v>
      </c>
      <c r="L13" s="61">
        <f>G13*H13</f>
        <v>0</v>
      </c>
      <c r="M13" s="62">
        <f>K13+L13</f>
        <v>0</v>
      </c>
      <c r="N13" s="5"/>
      <c r="O13" s="5"/>
    </row>
    <row r="14" spans="1:15" ht="31.5" customHeight="1" thickBot="1" x14ac:dyDescent="0.35">
      <c r="A14" s="69">
        <v>4</v>
      </c>
      <c r="B14" s="70" t="s">
        <v>26</v>
      </c>
      <c r="C14" s="70"/>
      <c r="D14" s="70"/>
      <c r="E14" s="14"/>
      <c r="F14" s="75" t="s">
        <v>27</v>
      </c>
      <c r="G14" s="76">
        <v>12</v>
      </c>
      <c r="H14" s="15"/>
      <c r="I14" s="16"/>
      <c r="J14" s="63">
        <f>H14*I14</f>
        <v>0</v>
      </c>
      <c r="K14" s="63">
        <f t="shared" ref="K14" si="2">G14*J14</f>
        <v>0</v>
      </c>
      <c r="L14" s="63">
        <f>G14*H14</f>
        <v>0</v>
      </c>
      <c r="M14" s="64">
        <f>K14+L14</f>
        <v>0</v>
      </c>
      <c r="N14" s="5"/>
      <c r="O14" s="5"/>
    </row>
    <row r="15" spans="1:15" ht="8.25" customHeight="1" thickBot="1" x14ac:dyDescent="0.4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5" ht="27.75" customHeight="1" x14ac:dyDescent="0.3">
      <c r="A16" s="77" t="s">
        <v>17</v>
      </c>
      <c r="B16" s="78"/>
      <c r="C16" s="78"/>
      <c r="D16" s="78"/>
      <c r="E16" s="78"/>
      <c r="F16" s="78"/>
      <c r="G16" s="78"/>
      <c r="H16" s="78"/>
      <c r="I16" s="78"/>
      <c r="J16" s="78"/>
      <c r="K16" s="79"/>
      <c r="L16" s="80">
        <f>L11+L12+L13+L14</f>
        <v>0</v>
      </c>
      <c r="M16" s="81"/>
    </row>
    <row r="17" spans="1:13" ht="27.75" customHeight="1" thickBot="1" x14ac:dyDescent="0.35">
      <c r="A17" s="82" t="s">
        <v>18</v>
      </c>
      <c r="B17" s="83"/>
      <c r="C17" s="83"/>
      <c r="D17" s="83"/>
      <c r="E17" s="83"/>
      <c r="F17" s="83"/>
      <c r="G17" s="83"/>
      <c r="H17" s="83"/>
      <c r="I17" s="83"/>
      <c r="J17" s="83"/>
      <c r="K17" s="84"/>
      <c r="L17" s="85">
        <f>K11+K12+K13+K14</f>
        <v>0</v>
      </c>
      <c r="M17" s="86"/>
    </row>
    <row r="18" spans="1:13" ht="6" customHeight="1" thickBot="1" x14ac:dyDescent="0.3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s="4" customFormat="1" ht="72.75" customHeight="1" thickBot="1" x14ac:dyDescent="0.35">
      <c r="A19" s="92" t="s">
        <v>19</v>
      </c>
      <c r="B19" s="93"/>
      <c r="C19" s="88"/>
      <c r="D19" s="30"/>
      <c r="E19" s="31"/>
      <c r="F19" s="31"/>
      <c r="G19" s="31"/>
      <c r="H19" s="32"/>
      <c r="I19" s="87" t="s">
        <v>20</v>
      </c>
      <c r="J19" s="88"/>
      <c r="K19" s="89"/>
      <c r="L19" s="90">
        <f>L16+L17</f>
        <v>0</v>
      </c>
      <c r="M19" s="91"/>
    </row>
    <row r="20" spans="1:13" ht="6" customHeigh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</row>
    <row r="21" spans="1:13" ht="6" customHeight="1" thickBot="1" x14ac:dyDescent="0.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6.5" customHeight="1" x14ac:dyDescent="0.3">
      <c r="A22" s="24" t="s">
        <v>21</v>
      </c>
      <c r="B22" s="17"/>
      <c r="C22" s="17"/>
      <c r="D22" s="17"/>
      <c r="E22" s="17"/>
      <c r="F22" s="17"/>
      <c r="G22" s="17"/>
      <c r="H22" s="17"/>
      <c r="I22" s="17" t="s">
        <v>22</v>
      </c>
      <c r="J22" s="17"/>
      <c r="K22" s="17"/>
      <c r="L22" s="17"/>
      <c r="M22" s="18"/>
    </row>
    <row r="23" spans="1:13" ht="16.5" customHeight="1" x14ac:dyDescent="0.3">
      <c r="A23" s="25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1:13" ht="16.5" customHeight="1" x14ac:dyDescent="0.3">
      <c r="A24" s="25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ht="16.5" customHeight="1" x14ac:dyDescent="0.3">
      <c r="A25" s="25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ht="16.5" customHeight="1" x14ac:dyDescent="0.3">
      <c r="A26" s="26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2"/>
    </row>
  </sheetData>
  <sheetProtection algorithmName="SHA-512" hashValue="hnGIrf5upnFKHgdApSGSt5DJwsVbOen0X3IFjqyE5CZOQ4c9z6x1kBFJ51fEuMCM2PlaQnPW7B22PLP4gSK3tw==" saltValue="UzqXdMV4An2ohxg1B1KZ6A==" spinCount="100000" sheet="1" objects="1" scenarios="1"/>
  <mergeCells count="33">
    <mergeCell ref="I5:J5"/>
    <mergeCell ref="L19:M19"/>
    <mergeCell ref="B11:D11"/>
    <mergeCell ref="B14:D14"/>
    <mergeCell ref="B9:D9"/>
    <mergeCell ref="A2:M3"/>
    <mergeCell ref="C5:H5"/>
    <mergeCell ref="C6:H6"/>
    <mergeCell ref="C7:H7"/>
    <mergeCell ref="A5:B5"/>
    <mergeCell ref="A6:B6"/>
    <mergeCell ref="A7:B7"/>
    <mergeCell ref="L5:M5"/>
    <mergeCell ref="L7:M7"/>
    <mergeCell ref="I6:J6"/>
    <mergeCell ref="I7:J7"/>
    <mergeCell ref="L6:M6"/>
    <mergeCell ref="B13:D13"/>
    <mergeCell ref="B12:D12"/>
    <mergeCell ref="I22:M26"/>
    <mergeCell ref="A10:M10"/>
    <mergeCell ref="A22:H26"/>
    <mergeCell ref="L17:M17"/>
    <mergeCell ref="L16:M16"/>
    <mergeCell ref="A16:J16"/>
    <mergeCell ref="A17:J17"/>
    <mergeCell ref="A15:M15"/>
    <mergeCell ref="A18:M18"/>
    <mergeCell ref="A20:M20"/>
    <mergeCell ref="A19:C19"/>
    <mergeCell ref="D19:H19"/>
    <mergeCell ref="I19:J19"/>
    <mergeCell ref="A21:M21"/>
  </mergeCells>
  <dataValidations count="1">
    <dataValidation type="decimal" allowBlank="1" showInputMessage="1" showErrorMessage="1" errorTitle="ALERTA" error="EN ESTA CELDA SOLO ES PERMITIDO DÍGITOS NUMÉRICOS" sqref="H11:I14" xr:uid="{00000000-0002-0000-0000-000000000000}">
      <formula1>0</formula1>
      <formula2>999999999999999000000</formula2>
    </dataValidation>
  </dataValidations>
  <printOptions horizontalCentered="1"/>
  <pageMargins left="0.17" right="0.11811023622047245" top="0.36" bottom="0.2" header="0.17" footer="0.17"/>
  <pageSetup scale="65" fitToHeight="0" orientation="landscape" r:id="rId1"/>
  <headerFooter>
    <oddFooter>&amp;R&amp;"Calibri,Normal"&amp;K000000Página &amp;P de &amp;N</oddFooter>
  </headerFooter>
  <colBreaks count="1" manualBreakCount="1">
    <brk id="13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Props1.xml><?xml version="1.0" encoding="utf-8"?>
<ds:datastoreItem xmlns:ds="http://schemas.openxmlformats.org/officeDocument/2006/customXml" ds:itemID="{06E6AD8C-4AFE-47B6-A15F-4046D44D31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209cd0db-1aa9-466c-8933-4493a1504f63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caf61add-cf15-4341-ad7c-3bb05f38d729"/>
    <ds:schemaRef ds:uri="http://schemas.microsoft.com/office/infopath/2007/PartnerControls"/>
    <ds:schemaRef ds:uri="http://schemas.openxmlformats.org/package/2006/metadata/core-properties"/>
    <ds:schemaRef ds:uri="ef3d409c-51e8-4a1c-b238-cf9f3673307b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Oferta económica</vt:lpstr>
      <vt:lpstr>'Oferta económica'!Títulos_a_imprimir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2024-05-29T18:40:28Z</cp:lastPrinted>
  <dcterms:created xsi:type="dcterms:W3CDTF">2014-12-15T12:59:31Z</dcterms:created>
  <dcterms:modified xsi:type="dcterms:W3CDTF">2024-05-29T19:21:43Z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