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CP-25\"/>
    </mc:Choice>
  </mc:AlternateContent>
  <xr:revisionPtr revIDLastSave="0" documentId="13_ncr:1_{A966B277-061B-481B-8147-4446B3EEDE5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Oferta económica" sheetId="5" r:id="rId1"/>
  </sheets>
  <definedNames>
    <definedName name="_xlnm.Print_Area" localSheetId="0">'Oferta económica'!$A$1:$N$77</definedName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9" i="5" l="1"/>
  <c r="K69" i="5"/>
  <c r="L69" i="5" s="1"/>
  <c r="K68" i="5"/>
  <c r="L68" i="5" s="1"/>
  <c r="M68" i="5"/>
  <c r="K70" i="5"/>
  <c r="L70" i="5" s="1"/>
  <c r="M70" i="5"/>
  <c r="M56" i="5"/>
  <c r="K56" i="5"/>
  <c r="L56" i="5" s="1"/>
  <c r="N56" i="5" s="1"/>
  <c r="M55" i="5"/>
  <c r="K55" i="5"/>
  <c r="L55" i="5" s="1"/>
  <c r="M43" i="5"/>
  <c r="M29" i="5"/>
  <c r="M11" i="5"/>
  <c r="M44" i="5"/>
  <c r="K44" i="5"/>
  <c r="L44" i="5" s="1"/>
  <c r="K43" i="5"/>
  <c r="L43" i="5" s="1"/>
  <c r="M47" i="5" s="1"/>
  <c r="M31" i="5"/>
  <c r="L31" i="5"/>
  <c r="M30" i="5"/>
  <c r="K30" i="5"/>
  <c r="L30" i="5" s="1"/>
  <c r="N30" i="5" s="1"/>
  <c r="K29" i="5"/>
  <c r="L29" i="5" s="1"/>
  <c r="M58" i="5" l="1"/>
  <c r="M34" i="5"/>
  <c r="M72" i="5"/>
  <c r="M73" i="5"/>
  <c r="N69" i="5"/>
  <c r="N44" i="5"/>
  <c r="N70" i="5"/>
  <c r="N68" i="5"/>
  <c r="M59" i="5"/>
  <c r="M61" i="5" s="1"/>
  <c r="N55" i="5"/>
  <c r="M46" i="5"/>
  <c r="M49" i="5" s="1"/>
  <c r="M33" i="5"/>
  <c r="M36" i="5" s="1"/>
  <c r="N43" i="5"/>
  <c r="N29" i="5"/>
  <c r="M12" i="5"/>
  <c r="M14" i="5" s="1"/>
  <c r="K12" i="5"/>
  <c r="L12" i="5" s="1"/>
  <c r="K11" i="5"/>
  <c r="L11" i="5" s="1"/>
  <c r="M15" i="5" s="1"/>
  <c r="M75" i="5" l="1"/>
  <c r="N12" i="5"/>
  <c r="N11" i="5"/>
  <c r="M17" i="5" l="1"/>
</calcChain>
</file>

<file path=xl/sharedStrings.xml><?xml version="1.0" encoding="utf-8"?>
<sst xmlns="http://schemas.openxmlformats.org/spreadsheetml/2006/main" count="116" uniqueCount="43">
  <si>
    <t>FORMULARIO OFERTA ECONÓMICA</t>
  </si>
  <si>
    <t>Título del Proceso:</t>
  </si>
  <si>
    <t>ADQUISICION DE MOBILIARIO PARA ANTESALA DEL SALON DE DELIBERACIONES Y COMEDOR DEL EDIFICIO SUPREMA CORTE DE JUSTICIA</t>
  </si>
  <si>
    <t>No. Expediente:</t>
  </si>
  <si>
    <t>Nombre del Oferente:</t>
  </si>
  <si>
    <t>RNC/Cédula:</t>
  </si>
  <si>
    <t>Fecha:</t>
  </si>
  <si>
    <t>RPE:</t>
  </si>
  <si>
    <t>Lote</t>
  </si>
  <si>
    <t>Ítem
núm.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</si>
  <si>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</si>
  <si>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</si>
  <si>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</si>
  <si>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</si>
  <si>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</si>
  <si>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</si>
  <si>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</si>
  <si>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Total</t>
  </si>
  <si>
    <t>Lote 1</t>
  </si>
  <si>
    <t xml:space="preserve">Sillas para comedor de ejecutivos </t>
  </si>
  <si>
    <t>Unidad</t>
  </si>
  <si>
    <t>Mesa redonda para 6 personas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</si>
  <si>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</si>
  <si>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</si>
  <si>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</si>
  <si>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</si>
  <si>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</si>
  <si>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</si>
  <si>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Lote 2</t>
  </si>
  <si>
    <t xml:space="preserve"> Sofá de 3 plazas</t>
  </si>
  <si>
    <t>Sofá de 1 plaza</t>
  </si>
  <si>
    <t>Lotes</t>
  </si>
  <si>
    <t>Lote 3</t>
  </si>
  <si>
    <t xml:space="preserve">Mesas laterales </t>
  </si>
  <si>
    <t>Mesas de centro</t>
  </si>
  <si>
    <t>Lote 4</t>
  </si>
  <si>
    <t>Macetero para planta decorativa para interior</t>
  </si>
  <si>
    <t>Macetero para planta decorativa para exterior</t>
  </si>
  <si>
    <t>Lote 5</t>
  </si>
  <si>
    <t xml:space="preserve">Sillas plásticas para comedor gris oscuro </t>
  </si>
  <si>
    <t>Sillas plásticas para comedor gris claro</t>
  </si>
  <si>
    <t>Mesa de restaurante</t>
  </si>
  <si>
    <t>CP-CPJ-BS-25-2024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</si>
</sst>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vertical="top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3" fontId="6" fillId="4" borderId="15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/>
      <protection locked="0"/>
    </xf>
    <xf numFmtId="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15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wrapText="1"/>
      <protection locked="0"/>
    </xf>
    <xf numFmtId="0" fontId="7" fillId="4" borderId="23" xfId="0" applyFont="1" applyFill="1" applyBorder="1" applyAlignment="1">
      <alignment horizontal="right" vertical="center"/>
    </xf>
    <xf numFmtId="0" fontId="7" fillId="4" borderId="2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horizontal="center" vertical="center"/>
    </xf>
    <xf numFmtId="0" fontId="7" fillId="4" borderId="32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7" fillId="4" borderId="28" xfId="0" applyFont="1" applyFill="1" applyBorder="1" applyAlignment="1">
      <alignment horizontal="right" vertical="center"/>
    </xf>
    <xf numFmtId="0" fontId="7" fillId="4" borderId="29" xfId="0" applyFont="1" applyFill="1" applyBorder="1" applyAlignment="1">
      <alignment horizontal="right" vertical="center"/>
    </xf>
    <xf numFmtId="0" fontId="7" fillId="4" borderId="30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5" xfId="0" applyNumberFormat="1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vertical="center" wrapText="1"/>
    </xf>
    <xf numFmtId="0" fontId="10" fillId="0" borderId="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vertical="center" wrapText="1"/>
    </xf>
    <xf numFmtId="0" fontId="3" fillId="0" borderId="35" xfId="0" applyFont="1" applyBorder="1" applyAlignment="1" applyProtection="1">
      <alignment horizontal="center"/>
      <protection locked="0"/>
    </xf>
    <xf numFmtId="164" fontId="7" fillId="4" borderId="32" xfId="0" applyNumberFormat="1" applyFont="1" applyFill="1" applyBorder="1" applyAlignment="1">
      <alignment horizontal="center" vertical="center"/>
    </xf>
    <xf numFmtId="164" fontId="7" fillId="4" borderId="33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1039906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3081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view="pageBreakPreview" zoomScale="85" zoomScaleNormal="85" zoomScaleSheetLayoutView="85" zoomScalePageLayoutView="50" workbookViewId="0">
      <selection activeCell="F64" sqref="F64"/>
    </sheetView>
  </sheetViews>
  <sheetFormatPr baseColWidth="10" defaultColWidth="11.42578125" defaultRowHeight="15" x14ac:dyDescent="0.25"/>
  <cols>
    <col min="1" max="1" width="9.5703125" style="1" customWidth="1"/>
    <col min="2" max="2" width="9" style="1" customWidth="1"/>
    <col min="3" max="3" width="19.5703125" style="1" customWidth="1"/>
    <col min="4" max="4" width="19.85546875" style="1" customWidth="1"/>
    <col min="5" max="5" width="13.42578125" style="1" customWidth="1"/>
    <col min="6" max="6" width="23" style="1" customWidth="1"/>
    <col min="7" max="7" width="11.85546875" style="1" customWidth="1"/>
    <col min="8" max="8" width="11.42578125" style="1" customWidth="1"/>
    <col min="9" max="9" width="20" style="1" customWidth="1"/>
    <col min="10" max="10" width="12.42578125" style="1" customWidth="1"/>
    <col min="11" max="11" width="25.5703125" style="1" customWidth="1"/>
    <col min="12" max="12" width="18.42578125" style="1" hidden="1" customWidth="1"/>
    <col min="13" max="13" width="28.7109375" style="1" hidden="1" customWidth="1"/>
    <col min="14" max="14" width="32.5703125" style="1" customWidth="1"/>
    <col min="15" max="16384" width="11.42578125" style="1"/>
  </cols>
  <sheetData>
    <row r="1" spans="1:16" ht="53.2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18.95" customHeight="1" x14ac:dyDescent="0.25">
      <c r="B2" s="84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6" ht="16.5" customHeight="1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6" ht="12" customHeight="1" thickBot="1" x14ac:dyDescent="0.3">
      <c r="B4" s="11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39.75" customHeight="1" x14ac:dyDescent="0.25">
      <c r="A5" s="99" t="s">
        <v>1</v>
      </c>
      <c r="B5" s="99"/>
      <c r="C5" s="99"/>
      <c r="D5" s="86" t="s">
        <v>2</v>
      </c>
      <c r="E5" s="87"/>
      <c r="F5" s="87"/>
      <c r="G5" s="87"/>
      <c r="H5" s="87"/>
      <c r="I5" s="87"/>
      <c r="J5" s="100" t="s">
        <v>3</v>
      </c>
      <c r="K5" s="100"/>
      <c r="L5" s="12"/>
      <c r="M5" s="91" t="s">
        <v>42</v>
      </c>
      <c r="N5" s="92"/>
    </row>
    <row r="6" spans="1:16" ht="23.25" customHeight="1" x14ac:dyDescent="0.25">
      <c r="A6" s="99" t="s">
        <v>4</v>
      </c>
      <c r="B6" s="99"/>
      <c r="C6" s="99"/>
      <c r="D6" s="88"/>
      <c r="E6" s="88"/>
      <c r="F6" s="88"/>
      <c r="G6" s="88"/>
      <c r="H6" s="88"/>
      <c r="I6" s="88"/>
      <c r="J6" s="95" t="s">
        <v>5</v>
      </c>
      <c r="K6" s="95"/>
      <c r="L6" s="2"/>
      <c r="M6" s="97"/>
      <c r="N6" s="98"/>
    </row>
    <row r="7" spans="1:16" ht="23.25" customHeight="1" thickBot="1" x14ac:dyDescent="0.3">
      <c r="A7" s="99" t="s">
        <v>6</v>
      </c>
      <c r="B7" s="99"/>
      <c r="C7" s="99"/>
      <c r="D7" s="89"/>
      <c r="E7" s="90"/>
      <c r="F7" s="90"/>
      <c r="G7" s="90"/>
      <c r="H7" s="90"/>
      <c r="I7" s="90"/>
      <c r="J7" s="96" t="s">
        <v>7</v>
      </c>
      <c r="K7" s="96"/>
      <c r="L7" s="3"/>
      <c r="M7" s="93"/>
      <c r="N7" s="94"/>
    </row>
    <row r="8" spans="1:16" ht="8.25" customHeight="1" thickBot="1" x14ac:dyDescent="0.3"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</row>
    <row r="9" spans="1:16" ht="56.25" customHeight="1" thickBot="1" x14ac:dyDescent="0.3">
      <c r="A9" s="13" t="s">
        <v>8</v>
      </c>
      <c r="B9" s="13" t="s">
        <v>9</v>
      </c>
      <c r="C9" s="80" t="s">
        <v>10</v>
      </c>
      <c r="D9" s="80"/>
      <c r="E9" s="80"/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4"/>
      <c r="M9" s="14"/>
      <c r="N9" s="15" t="s">
        <v>17</v>
      </c>
    </row>
    <row r="10" spans="1:16" ht="2.25" customHeight="1" thickBot="1" x14ac:dyDescent="0.3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6" ht="40.5" customHeight="1" thickBot="1" x14ac:dyDescent="0.3">
      <c r="A11" s="82" t="s">
        <v>18</v>
      </c>
      <c r="B11" s="35">
        <v>1</v>
      </c>
      <c r="C11" s="101" t="s">
        <v>19</v>
      </c>
      <c r="D11" s="101"/>
      <c r="E11" s="101"/>
      <c r="F11" s="20"/>
      <c r="G11" s="21" t="s">
        <v>20</v>
      </c>
      <c r="H11" s="22">
        <v>6</v>
      </c>
      <c r="I11" s="23"/>
      <c r="J11" s="24">
        <v>0.18</v>
      </c>
      <c r="K11" s="25">
        <f t="shared" ref="K11:K12" si="0">I11*J11</f>
        <v>0</v>
      </c>
      <c r="L11" s="25">
        <f>H11*K11</f>
        <v>0</v>
      </c>
      <c r="M11" s="25">
        <f>H11*I11</f>
        <v>0</v>
      </c>
      <c r="N11" s="26">
        <f t="shared" ref="N11:N12" si="1">L11+M11</f>
        <v>0</v>
      </c>
      <c r="O11" s="5"/>
      <c r="P11" s="5"/>
    </row>
    <row r="12" spans="1:16" ht="36" customHeight="1" x14ac:dyDescent="0.25">
      <c r="A12" s="82"/>
      <c r="B12" s="36">
        <v>2</v>
      </c>
      <c r="C12" s="83" t="s">
        <v>21</v>
      </c>
      <c r="D12" s="83"/>
      <c r="E12" s="83"/>
      <c r="F12" s="9"/>
      <c r="G12" s="17" t="s">
        <v>20</v>
      </c>
      <c r="H12" s="18">
        <v>1</v>
      </c>
      <c r="I12" s="8"/>
      <c r="J12" s="24">
        <v>0.18</v>
      </c>
      <c r="K12" s="16">
        <f t="shared" si="0"/>
        <v>0</v>
      </c>
      <c r="L12" s="16">
        <f t="shared" ref="L12" si="2">H12*K12</f>
        <v>0</v>
      </c>
      <c r="M12" s="16">
        <f t="shared" ref="M12" si="3">H12*I12</f>
        <v>0</v>
      </c>
      <c r="N12" s="27">
        <f t="shared" si="1"/>
        <v>0</v>
      </c>
      <c r="O12" s="5"/>
      <c r="P12" s="5"/>
    </row>
    <row r="13" spans="1:16" s="47" customFormat="1" ht="8.25" customHeight="1" x14ac:dyDescent="0.25"/>
    <row r="14" spans="1:16" ht="27.75" customHeight="1" x14ac:dyDescent="0.25">
      <c r="A14" s="54" t="s">
        <v>22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39"/>
      <c r="M14" s="65">
        <f>M11+M12</f>
        <v>0</v>
      </c>
      <c r="N14" s="66"/>
    </row>
    <row r="15" spans="1:16" ht="27.75" customHeight="1" x14ac:dyDescent="0.25">
      <c r="A15" s="57" t="s">
        <v>23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  <c r="L15" s="40"/>
      <c r="M15" s="73">
        <f>L11+L12</f>
        <v>0</v>
      </c>
      <c r="N15" s="74"/>
    </row>
    <row r="16" spans="1:16" s="47" customFormat="1" ht="12" customHeight="1" x14ac:dyDescent="0.25"/>
    <row r="17" spans="1:14" s="4" customFormat="1" ht="56.25" customHeight="1" x14ac:dyDescent="0.2">
      <c r="A17" s="60" t="s">
        <v>24</v>
      </c>
      <c r="B17" s="61"/>
      <c r="C17" s="61"/>
      <c r="D17" s="62"/>
      <c r="E17" s="67"/>
      <c r="F17" s="67"/>
      <c r="G17" s="67"/>
      <c r="H17" s="67"/>
      <c r="I17" s="68"/>
      <c r="J17" s="69" t="s">
        <v>25</v>
      </c>
      <c r="K17" s="70"/>
      <c r="L17" s="19"/>
      <c r="M17" s="71">
        <f>M14+M15</f>
        <v>0</v>
      </c>
      <c r="N17" s="72"/>
    </row>
    <row r="18" spans="1:14" s="47" customFormat="1" ht="11.25" customHeight="1" x14ac:dyDescent="0.25"/>
    <row r="19" spans="1:14" ht="6" customHeight="1" x14ac:dyDescent="0.2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6.5" customHeight="1" x14ac:dyDescent="0.25">
      <c r="A20" s="63" t="s">
        <v>26</v>
      </c>
      <c r="B20" s="63"/>
      <c r="C20" s="63"/>
      <c r="D20" s="63"/>
      <c r="E20" s="63"/>
      <c r="F20" s="63"/>
      <c r="G20" s="63"/>
      <c r="H20" s="63"/>
      <c r="I20" s="63"/>
      <c r="J20" s="49" t="s">
        <v>27</v>
      </c>
      <c r="K20" s="49"/>
      <c r="L20" s="49"/>
      <c r="M20" s="49"/>
      <c r="N20" s="50"/>
    </row>
    <row r="21" spans="1:14" ht="6.75" customHeigh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102"/>
    </row>
    <row r="22" spans="1:14" ht="4.5" hidden="1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02"/>
    </row>
    <row r="23" spans="1:14" ht="12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102"/>
    </row>
    <row r="24" spans="1:14" ht="0.75" customHeight="1" thickBo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52"/>
      <c r="K24" s="52"/>
      <c r="L24" s="52"/>
      <c r="M24" s="52"/>
      <c r="N24" s="53"/>
    </row>
    <row r="25" spans="1:14" ht="11.25" customHeight="1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7" spans="1:14" ht="37.5" customHeight="1" thickBot="1" x14ac:dyDescent="0.3">
      <c r="A27" s="13" t="s">
        <v>8</v>
      </c>
      <c r="B27" s="13" t="s">
        <v>9</v>
      </c>
      <c r="C27" s="80" t="s">
        <v>10</v>
      </c>
      <c r="D27" s="80"/>
      <c r="E27" s="80"/>
      <c r="F27" s="14" t="s">
        <v>11</v>
      </c>
      <c r="G27" s="14" t="s">
        <v>12</v>
      </c>
      <c r="H27" s="14" t="s">
        <v>13</v>
      </c>
      <c r="I27" s="14" t="s">
        <v>14</v>
      </c>
      <c r="J27" s="14" t="s">
        <v>15</v>
      </c>
      <c r="K27" s="14" t="s">
        <v>16</v>
      </c>
      <c r="L27" s="14"/>
      <c r="M27" s="14"/>
      <c r="N27" s="15" t="s">
        <v>17</v>
      </c>
    </row>
    <row r="28" spans="1:14" ht="16.5" thickBot="1" x14ac:dyDescent="0.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1:14" ht="45" customHeight="1" thickBot="1" x14ac:dyDescent="0.3">
      <c r="A29" s="82" t="s">
        <v>28</v>
      </c>
      <c r="B29" s="35">
        <v>1</v>
      </c>
      <c r="C29" s="101" t="s">
        <v>29</v>
      </c>
      <c r="D29" s="101"/>
      <c r="E29" s="101"/>
      <c r="F29" s="20"/>
      <c r="G29" s="21" t="s">
        <v>20</v>
      </c>
      <c r="H29" s="22">
        <v>3</v>
      </c>
      <c r="I29" s="23"/>
      <c r="J29" s="24">
        <v>0.18</v>
      </c>
      <c r="K29" s="25">
        <f>I29*J29</f>
        <v>0</v>
      </c>
      <c r="L29" s="25">
        <f>H29*K29</f>
        <v>0</v>
      </c>
      <c r="M29" s="25">
        <f>H29*I29</f>
        <v>0</v>
      </c>
      <c r="N29" s="26">
        <f>L29+M29</f>
        <v>0</v>
      </c>
    </row>
    <row r="30" spans="1:14" ht="43.5" customHeight="1" x14ac:dyDescent="0.25">
      <c r="A30" s="82"/>
      <c r="B30" s="36">
        <v>2</v>
      </c>
      <c r="C30" s="83" t="s">
        <v>30</v>
      </c>
      <c r="D30" s="83"/>
      <c r="E30" s="83"/>
      <c r="F30" s="9"/>
      <c r="G30" s="17" t="s">
        <v>20</v>
      </c>
      <c r="H30" s="18">
        <v>6</v>
      </c>
      <c r="I30" s="8"/>
      <c r="J30" s="24">
        <v>0.18</v>
      </c>
      <c r="K30" s="16">
        <f>I30*J30</f>
        <v>0</v>
      </c>
      <c r="L30" s="16">
        <f t="shared" ref="L30:L31" si="4">H30*K30</f>
        <v>0</v>
      </c>
      <c r="M30" s="16">
        <f t="shared" ref="M30:M31" si="5">H30*I30</f>
        <v>0</v>
      </c>
      <c r="N30" s="27">
        <f>L30+M30</f>
        <v>0</v>
      </c>
    </row>
    <row r="31" spans="1:14" ht="2.25" hidden="1" customHeight="1" x14ac:dyDescent="0.25">
      <c r="A31" s="82"/>
      <c r="B31" s="37"/>
      <c r="C31" s="104"/>
      <c r="D31" s="104"/>
      <c r="E31" s="104"/>
      <c r="F31" s="28"/>
      <c r="G31" s="29"/>
      <c r="H31" s="30"/>
      <c r="I31" s="31"/>
      <c r="J31" s="32"/>
      <c r="K31" s="33"/>
      <c r="L31" s="33">
        <f t="shared" si="4"/>
        <v>0</v>
      </c>
      <c r="M31" s="33">
        <f t="shared" si="5"/>
        <v>0</v>
      </c>
      <c r="N31" s="34"/>
    </row>
    <row r="32" spans="1:14" ht="0.75" customHeight="1" thickBot="1" x14ac:dyDescent="0.3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6" ht="26.25" customHeight="1" thickBot="1" x14ac:dyDescent="0.3">
      <c r="A33" s="54" t="s">
        <v>22</v>
      </c>
      <c r="B33" s="55"/>
      <c r="C33" s="55"/>
      <c r="D33" s="55"/>
      <c r="E33" s="55"/>
      <c r="F33" s="55"/>
      <c r="G33" s="55"/>
      <c r="H33" s="55"/>
      <c r="I33" s="55"/>
      <c r="J33" s="55"/>
      <c r="K33" s="56"/>
      <c r="L33" s="39"/>
      <c r="M33" s="65">
        <f>M29+M30</f>
        <v>0</v>
      </c>
      <c r="N33" s="66"/>
    </row>
    <row r="34" spans="1:16" ht="30.75" customHeight="1" x14ac:dyDescent="0.25">
      <c r="A34" s="57" t="s">
        <v>23</v>
      </c>
      <c r="B34" s="58"/>
      <c r="C34" s="58"/>
      <c r="D34" s="58"/>
      <c r="E34" s="58"/>
      <c r="F34" s="58"/>
      <c r="G34" s="58"/>
      <c r="H34" s="58"/>
      <c r="I34" s="58"/>
      <c r="J34" s="58"/>
      <c r="K34" s="59"/>
      <c r="L34" s="40"/>
      <c r="M34" s="73">
        <f>L29+L30</f>
        <v>0</v>
      </c>
      <c r="N34" s="74"/>
    </row>
    <row r="35" spans="1:16" ht="15.75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6" ht="52.5" customHeight="1" x14ac:dyDescent="0.25">
      <c r="A36" s="60" t="s">
        <v>24</v>
      </c>
      <c r="B36" s="61"/>
      <c r="C36" s="61"/>
      <c r="D36" s="62"/>
      <c r="E36" s="67"/>
      <c r="F36" s="67"/>
      <c r="G36" s="67"/>
      <c r="H36" s="67"/>
      <c r="I36" s="68"/>
      <c r="J36" s="69" t="s">
        <v>25</v>
      </c>
      <c r="K36" s="70"/>
      <c r="L36" s="19"/>
      <c r="M36" s="71">
        <f>M33+M34</f>
        <v>0</v>
      </c>
      <c r="N36" s="72"/>
    </row>
    <row r="37" spans="1:16" ht="15.75" customHeight="1" thickBot="1" x14ac:dyDescent="0.3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6" ht="28.5" customHeight="1" x14ac:dyDescent="0.25">
      <c r="A38" s="64" t="s">
        <v>26</v>
      </c>
      <c r="B38" s="64"/>
      <c r="C38" s="64"/>
      <c r="D38" s="64"/>
      <c r="E38" s="64"/>
      <c r="F38" s="64"/>
      <c r="G38" s="64"/>
      <c r="H38" s="64"/>
      <c r="I38" s="64"/>
      <c r="J38" s="48" t="s">
        <v>27</v>
      </c>
      <c r="K38" s="49"/>
      <c r="L38" s="49"/>
      <c r="M38" s="49"/>
      <c r="N38" s="50"/>
    </row>
    <row r="39" spans="1:16" ht="15.75" thickBot="1" x14ac:dyDescent="0.3">
      <c r="A39" s="64"/>
      <c r="B39" s="64"/>
      <c r="C39" s="64"/>
      <c r="D39" s="64"/>
      <c r="E39" s="64"/>
      <c r="F39" s="64"/>
      <c r="G39" s="64"/>
      <c r="H39" s="64"/>
      <c r="I39" s="64"/>
      <c r="J39" s="51"/>
      <c r="K39" s="52"/>
      <c r="L39" s="52"/>
      <c r="M39" s="52"/>
      <c r="N39" s="53"/>
    </row>
    <row r="40" spans="1:16" ht="32.25" customHeight="1" thickBot="1" x14ac:dyDescent="0.3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6" ht="32.25" thickBot="1" x14ac:dyDescent="0.3">
      <c r="A41" s="13" t="s">
        <v>31</v>
      </c>
      <c r="B41" s="13" t="s">
        <v>9</v>
      </c>
      <c r="C41" s="80" t="s">
        <v>10</v>
      </c>
      <c r="D41" s="80"/>
      <c r="E41" s="80"/>
      <c r="F41" s="14" t="s">
        <v>11</v>
      </c>
      <c r="G41" s="14" t="s">
        <v>12</v>
      </c>
      <c r="H41" s="14" t="s">
        <v>13</v>
      </c>
      <c r="I41" s="14" t="s">
        <v>14</v>
      </c>
      <c r="J41" s="14" t="s">
        <v>15</v>
      </c>
      <c r="K41" s="14" t="s">
        <v>16</v>
      </c>
      <c r="L41" s="14"/>
      <c r="M41" s="14"/>
      <c r="N41" s="15" t="s">
        <v>17</v>
      </c>
    </row>
    <row r="42" spans="1:16" ht="9" customHeight="1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6" ht="40.5" customHeight="1" x14ac:dyDescent="0.25">
      <c r="A43" s="82" t="s">
        <v>32</v>
      </c>
      <c r="B43" s="35">
        <v>1</v>
      </c>
      <c r="C43" s="101" t="s">
        <v>33</v>
      </c>
      <c r="D43" s="101"/>
      <c r="E43" s="101"/>
      <c r="F43" s="20"/>
      <c r="G43" s="21" t="s">
        <v>20</v>
      </c>
      <c r="H43" s="22">
        <v>6</v>
      </c>
      <c r="I43" s="23"/>
      <c r="J43" s="24">
        <v>0.18</v>
      </c>
      <c r="K43" s="25">
        <f t="shared" ref="K43:K44" si="6">I43*J43</f>
        <v>0</v>
      </c>
      <c r="L43" s="25">
        <f>H43*K43</f>
        <v>0</v>
      </c>
      <c r="M43" s="25">
        <f>H43*I43</f>
        <v>0</v>
      </c>
      <c r="N43" s="26">
        <f t="shared" ref="N43:N44" si="7">L43+M43</f>
        <v>0</v>
      </c>
      <c r="O43" s="5"/>
      <c r="P43" s="5"/>
    </row>
    <row r="44" spans="1:16" ht="30" customHeight="1" x14ac:dyDescent="0.25">
      <c r="A44" s="82"/>
      <c r="B44" s="36">
        <v>2</v>
      </c>
      <c r="C44" s="83" t="s">
        <v>34</v>
      </c>
      <c r="D44" s="83"/>
      <c r="E44" s="83"/>
      <c r="F44" s="9"/>
      <c r="G44" s="17" t="s">
        <v>20</v>
      </c>
      <c r="H44" s="18">
        <v>3</v>
      </c>
      <c r="I44" s="8"/>
      <c r="J44" s="24">
        <v>0.18</v>
      </c>
      <c r="K44" s="16">
        <f t="shared" si="6"/>
        <v>0</v>
      </c>
      <c r="L44" s="16">
        <f t="shared" ref="L44" si="8">H44*K44</f>
        <v>0</v>
      </c>
      <c r="M44" s="16">
        <f t="shared" ref="M44" si="9">H44*I44</f>
        <v>0</v>
      </c>
      <c r="N44" s="27">
        <f t="shared" si="7"/>
        <v>0</v>
      </c>
      <c r="O44" s="5"/>
      <c r="P44" s="5"/>
    </row>
    <row r="45" spans="1:16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33.75" customHeight="1" x14ac:dyDescent="0.25">
      <c r="A46" s="54" t="s">
        <v>22</v>
      </c>
      <c r="B46" s="55"/>
      <c r="C46" s="55"/>
      <c r="D46" s="55"/>
      <c r="E46" s="55"/>
      <c r="F46" s="55"/>
      <c r="G46" s="55"/>
      <c r="H46" s="55"/>
      <c r="I46" s="55"/>
      <c r="J46" s="55"/>
      <c r="K46" s="56"/>
      <c r="L46" s="39"/>
      <c r="M46" s="65">
        <f>M43+M44</f>
        <v>0</v>
      </c>
      <c r="N46" s="66"/>
    </row>
    <row r="47" spans="1:16" ht="27" customHeight="1" x14ac:dyDescent="0.25">
      <c r="A47" s="57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9"/>
      <c r="L47" s="40"/>
      <c r="M47" s="73">
        <f>L43+L44</f>
        <v>0</v>
      </c>
      <c r="N47" s="74"/>
    </row>
    <row r="48" spans="1:16" ht="9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ht="45.75" customHeight="1" thickBot="1" x14ac:dyDescent="0.3">
      <c r="A49" s="75" t="s">
        <v>24</v>
      </c>
      <c r="B49" s="76"/>
      <c r="C49" s="76"/>
      <c r="D49" s="76"/>
      <c r="E49" s="77"/>
      <c r="F49" s="77"/>
      <c r="G49" s="77"/>
      <c r="H49" s="77"/>
      <c r="I49" s="77"/>
      <c r="J49" s="76" t="s">
        <v>25</v>
      </c>
      <c r="K49" s="76"/>
      <c r="L49" s="46"/>
      <c r="M49" s="106">
        <f>M46+M47</f>
        <v>0</v>
      </c>
      <c r="N49" s="107"/>
      <c r="O49" s="4"/>
      <c r="P49" s="4"/>
    </row>
    <row r="50" spans="1:16" ht="30" customHeight="1" x14ac:dyDescent="0.25">
      <c r="A50" s="64" t="s">
        <v>26</v>
      </c>
      <c r="B50" s="64"/>
      <c r="C50" s="64"/>
      <c r="D50" s="64"/>
      <c r="E50" s="64"/>
      <c r="F50" s="64"/>
      <c r="G50" s="64"/>
      <c r="H50" s="64"/>
      <c r="I50" s="64"/>
      <c r="J50" s="48" t="s">
        <v>27</v>
      </c>
      <c r="K50" s="49"/>
      <c r="L50" s="49"/>
      <c r="M50" s="49"/>
      <c r="N50" s="50"/>
      <c r="O50" s="4"/>
      <c r="P50" s="4"/>
    </row>
    <row r="51" spans="1:16" ht="16.5" customHeight="1" thickBot="1" x14ac:dyDescent="0.3">
      <c r="A51" s="64"/>
      <c r="B51" s="64"/>
      <c r="C51" s="64"/>
      <c r="D51" s="64"/>
      <c r="E51" s="64"/>
      <c r="F51" s="64"/>
      <c r="G51" s="64"/>
      <c r="H51" s="64"/>
      <c r="I51" s="64"/>
      <c r="J51" s="51"/>
      <c r="K51" s="52"/>
      <c r="L51" s="52"/>
      <c r="M51" s="52"/>
      <c r="N51" s="53"/>
      <c r="O51" s="4"/>
      <c r="P51" s="4"/>
    </row>
    <row r="52" spans="1:16" ht="34.5" customHeight="1" thickBot="1" x14ac:dyDescent="0.3">
      <c r="A52" s="42"/>
      <c r="B52" s="42"/>
      <c r="C52" s="42"/>
      <c r="D52" s="42"/>
      <c r="E52" s="43"/>
      <c r="F52" s="43"/>
      <c r="G52" s="43"/>
      <c r="H52" s="43"/>
      <c r="I52" s="43"/>
      <c r="J52" s="42"/>
      <c r="K52" s="42"/>
      <c r="L52" s="44"/>
      <c r="M52" s="45"/>
      <c r="N52" s="45"/>
      <c r="O52" s="4"/>
      <c r="P52" s="4"/>
    </row>
    <row r="53" spans="1:16" ht="33.75" customHeight="1" thickBot="1" x14ac:dyDescent="0.3">
      <c r="A53" s="13" t="s">
        <v>8</v>
      </c>
      <c r="B53" s="13" t="s">
        <v>9</v>
      </c>
      <c r="C53" s="80" t="s">
        <v>10</v>
      </c>
      <c r="D53" s="80"/>
      <c r="E53" s="80"/>
      <c r="F53" s="14" t="s">
        <v>11</v>
      </c>
      <c r="G53" s="14" t="s">
        <v>12</v>
      </c>
      <c r="H53" s="14" t="s">
        <v>13</v>
      </c>
      <c r="I53" s="14" t="s">
        <v>14</v>
      </c>
      <c r="J53" s="14" t="s">
        <v>15</v>
      </c>
      <c r="K53" s="14" t="s">
        <v>16</v>
      </c>
      <c r="L53" s="14"/>
      <c r="M53" s="14"/>
      <c r="N53" s="15" t="s">
        <v>17</v>
      </c>
    </row>
    <row r="54" spans="1:16" ht="21.75" customHeight="1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6" ht="31.5" customHeight="1" x14ac:dyDescent="0.25">
      <c r="A55" s="82" t="s">
        <v>35</v>
      </c>
      <c r="B55" s="35">
        <v>1</v>
      </c>
      <c r="C55" s="101" t="s">
        <v>36</v>
      </c>
      <c r="D55" s="101"/>
      <c r="E55" s="101"/>
      <c r="F55" s="20"/>
      <c r="G55" s="21" t="s">
        <v>20</v>
      </c>
      <c r="H55" s="22">
        <v>5</v>
      </c>
      <c r="I55" s="23"/>
      <c r="J55" s="24">
        <v>0.18</v>
      </c>
      <c r="K55" s="25">
        <f t="shared" ref="K55:K56" si="10">I55*J55</f>
        <v>0</v>
      </c>
      <c r="L55" s="25">
        <f>H55*K55</f>
        <v>0</v>
      </c>
      <c r="M55" s="25">
        <f>H55*I55</f>
        <v>0</v>
      </c>
      <c r="N55" s="26">
        <f t="shared" ref="N55:N56" si="11">L55+M55</f>
        <v>0</v>
      </c>
      <c r="O55" s="5"/>
      <c r="P55" s="5"/>
    </row>
    <row r="56" spans="1:16" ht="35.25" customHeight="1" x14ac:dyDescent="0.25">
      <c r="A56" s="82"/>
      <c r="B56" s="36">
        <v>2</v>
      </c>
      <c r="C56" s="83" t="s">
        <v>37</v>
      </c>
      <c r="D56" s="83"/>
      <c r="E56" s="83"/>
      <c r="F56" s="9"/>
      <c r="G56" s="17" t="s">
        <v>20</v>
      </c>
      <c r="H56" s="18">
        <v>6</v>
      </c>
      <c r="I56" s="8"/>
      <c r="J56" s="24">
        <v>0.18</v>
      </c>
      <c r="K56" s="16">
        <f t="shared" si="10"/>
        <v>0</v>
      </c>
      <c r="L56" s="16">
        <f t="shared" ref="L56" si="12">H56*K56</f>
        <v>0</v>
      </c>
      <c r="M56" s="16">
        <f t="shared" ref="M56" si="13">H56*I56</f>
        <v>0</v>
      </c>
      <c r="N56" s="27">
        <f t="shared" si="11"/>
        <v>0</v>
      </c>
      <c r="O56" s="5"/>
      <c r="P56" s="5"/>
    </row>
    <row r="57" spans="1:16" ht="20.2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25.5" customHeight="1" x14ac:dyDescent="0.25">
      <c r="A58" s="54" t="s">
        <v>22</v>
      </c>
      <c r="B58" s="55"/>
      <c r="C58" s="55"/>
      <c r="D58" s="55"/>
      <c r="E58" s="55"/>
      <c r="F58" s="55"/>
      <c r="G58" s="55"/>
      <c r="H58" s="55"/>
      <c r="I58" s="55"/>
      <c r="J58" s="55"/>
      <c r="K58" s="56"/>
      <c r="L58" s="39"/>
      <c r="M58" s="65">
        <f>M55+M56</f>
        <v>0</v>
      </c>
      <c r="N58" s="66"/>
    </row>
    <row r="59" spans="1:16" ht="30" customHeight="1" x14ac:dyDescent="0.25">
      <c r="A59" s="57" t="s">
        <v>23</v>
      </c>
      <c r="B59" s="58"/>
      <c r="C59" s="58"/>
      <c r="D59" s="58"/>
      <c r="E59" s="58"/>
      <c r="F59" s="58"/>
      <c r="G59" s="58"/>
      <c r="H59" s="58"/>
      <c r="I59" s="58"/>
      <c r="J59" s="58"/>
      <c r="K59" s="59"/>
      <c r="L59" s="40"/>
      <c r="M59" s="73">
        <f>L55+L56</f>
        <v>0</v>
      </c>
      <c r="N59" s="74"/>
    </row>
    <row r="60" spans="1:16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ht="37.5" customHeight="1" thickBot="1" x14ac:dyDescent="0.3">
      <c r="A61" s="75" t="s">
        <v>24</v>
      </c>
      <c r="B61" s="76"/>
      <c r="C61" s="76"/>
      <c r="D61" s="76"/>
      <c r="E61" s="77"/>
      <c r="F61" s="77"/>
      <c r="G61" s="77"/>
      <c r="H61" s="77"/>
      <c r="I61" s="77"/>
      <c r="J61" s="78" t="s">
        <v>25</v>
      </c>
      <c r="K61" s="79"/>
      <c r="L61" s="46"/>
      <c r="M61" s="106">
        <f>M58+M59</f>
        <v>0</v>
      </c>
      <c r="N61" s="107"/>
      <c r="O61" s="4"/>
      <c r="P61" s="4"/>
    </row>
    <row r="62" spans="1:16" ht="16.5" customHeight="1" x14ac:dyDescent="0.25">
      <c r="A62" s="64" t="s">
        <v>26</v>
      </c>
      <c r="B62" s="64"/>
      <c r="C62" s="64"/>
      <c r="D62" s="64"/>
      <c r="E62" s="64"/>
      <c r="F62" s="64"/>
      <c r="G62" s="64"/>
      <c r="H62" s="64"/>
      <c r="I62" s="64"/>
      <c r="J62" s="48" t="s">
        <v>27</v>
      </c>
      <c r="K62" s="49"/>
      <c r="L62" s="49"/>
      <c r="M62" s="49"/>
      <c r="N62" s="50"/>
    </row>
    <row r="63" spans="1:16" ht="15.75" customHeight="1" thickBot="1" x14ac:dyDescent="0.3">
      <c r="A63" s="64"/>
      <c r="B63" s="64"/>
      <c r="C63" s="64"/>
      <c r="D63" s="64"/>
      <c r="E63" s="64"/>
      <c r="F63" s="64"/>
      <c r="G63" s="64"/>
      <c r="H63" s="64"/>
      <c r="I63" s="64"/>
      <c r="J63" s="51"/>
      <c r="K63" s="52"/>
      <c r="L63" s="52"/>
      <c r="M63" s="52"/>
      <c r="N63" s="53"/>
    </row>
    <row r="64" spans="1:16" ht="19.5" customHeight="1" x14ac:dyDescent="0.25"/>
    <row r="65" spans="1:16" ht="16.5" customHeight="1" thickBot="1" x14ac:dyDescent="0.3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1:16" ht="32.25" thickBot="1" x14ac:dyDescent="0.3">
      <c r="A66" s="13" t="s">
        <v>8</v>
      </c>
      <c r="B66" s="13" t="s">
        <v>9</v>
      </c>
      <c r="C66" s="80" t="s">
        <v>10</v>
      </c>
      <c r="D66" s="80"/>
      <c r="E66" s="80"/>
      <c r="F66" s="14" t="s">
        <v>11</v>
      </c>
      <c r="G66" s="14" t="s">
        <v>12</v>
      </c>
      <c r="H66" s="14" t="s">
        <v>13</v>
      </c>
      <c r="I66" s="14" t="s">
        <v>14</v>
      </c>
      <c r="J66" s="14" t="s">
        <v>15</v>
      </c>
      <c r="K66" s="14" t="s">
        <v>16</v>
      </c>
      <c r="L66" s="14"/>
      <c r="M66" s="14"/>
      <c r="N66" s="15" t="s">
        <v>17</v>
      </c>
    </row>
    <row r="67" spans="1:16" ht="16.5" thickBot="1" x14ac:dyDescent="0.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6" ht="30.75" customHeight="1" thickBot="1" x14ac:dyDescent="0.3">
      <c r="A68" s="82" t="s">
        <v>38</v>
      </c>
      <c r="B68" s="35">
        <v>1</v>
      </c>
      <c r="C68" s="101" t="s">
        <v>39</v>
      </c>
      <c r="D68" s="101"/>
      <c r="E68" s="101"/>
      <c r="F68" s="20"/>
      <c r="G68" s="21" t="s">
        <v>20</v>
      </c>
      <c r="H68" s="22">
        <v>100</v>
      </c>
      <c r="I68" s="23"/>
      <c r="J68" s="24">
        <v>0.18</v>
      </c>
      <c r="K68" s="25">
        <f t="shared" ref="K68:K70" si="14">I68*J68</f>
        <v>0</v>
      </c>
      <c r="L68" s="25">
        <f>H68*K68</f>
        <v>0</v>
      </c>
      <c r="M68" s="25">
        <f>H68*I68</f>
        <v>0</v>
      </c>
      <c r="N68" s="26">
        <f t="shared" ref="N68:N70" si="15">L68+M68</f>
        <v>0</v>
      </c>
      <c r="O68" s="5"/>
      <c r="P68" s="5"/>
    </row>
    <row r="69" spans="1:16" ht="30.75" customHeight="1" thickBot="1" x14ac:dyDescent="0.3">
      <c r="A69" s="82"/>
      <c r="B69" s="36">
        <v>2</v>
      </c>
      <c r="C69" s="83" t="s">
        <v>40</v>
      </c>
      <c r="D69" s="83"/>
      <c r="E69" s="83"/>
      <c r="F69" s="9"/>
      <c r="G69" s="17" t="s">
        <v>20</v>
      </c>
      <c r="H69" s="18">
        <v>100</v>
      </c>
      <c r="I69" s="8"/>
      <c r="J69" s="24">
        <v>0.18</v>
      </c>
      <c r="K69" s="16">
        <f t="shared" ref="K69" si="16">I69*J69</f>
        <v>0</v>
      </c>
      <c r="L69" s="16">
        <f t="shared" ref="L69" si="17">H69*K69</f>
        <v>0</v>
      </c>
      <c r="M69" s="16">
        <f t="shared" ref="M69" si="18">H69*I69</f>
        <v>0</v>
      </c>
      <c r="N69" s="27">
        <f t="shared" ref="N69" si="19">L69+M69</f>
        <v>0</v>
      </c>
      <c r="O69" s="5"/>
      <c r="P69" s="5"/>
    </row>
    <row r="70" spans="1:16" ht="30.75" customHeight="1" x14ac:dyDescent="0.25">
      <c r="A70" s="82"/>
      <c r="B70" s="36">
        <v>3</v>
      </c>
      <c r="C70" s="83" t="s">
        <v>41</v>
      </c>
      <c r="D70" s="83"/>
      <c r="E70" s="83"/>
      <c r="F70" s="9"/>
      <c r="G70" s="17" t="s">
        <v>20</v>
      </c>
      <c r="H70" s="18">
        <v>50</v>
      </c>
      <c r="I70" s="8"/>
      <c r="J70" s="24">
        <v>0.18</v>
      </c>
      <c r="K70" s="16">
        <f t="shared" si="14"/>
        <v>0</v>
      </c>
      <c r="L70" s="16">
        <f t="shared" ref="L70" si="20">H70*K70</f>
        <v>0</v>
      </c>
      <c r="M70" s="16">
        <f t="shared" ref="M70" si="21">H70*I70</f>
        <v>0</v>
      </c>
      <c r="N70" s="27">
        <f t="shared" si="15"/>
        <v>0</v>
      </c>
      <c r="O70" s="5"/>
      <c r="P70" s="5"/>
    </row>
    <row r="71" spans="1:16" ht="15.75" thickBot="1" x14ac:dyDescent="0.3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ht="16.5" thickBot="1" x14ac:dyDescent="0.3">
      <c r="A72" s="54" t="s">
        <v>22</v>
      </c>
      <c r="B72" s="55"/>
      <c r="C72" s="55"/>
      <c r="D72" s="55"/>
      <c r="E72" s="55"/>
      <c r="F72" s="55"/>
      <c r="G72" s="55"/>
      <c r="H72" s="55"/>
      <c r="I72" s="55"/>
      <c r="J72" s="55"/>
      <c r="K72" s="56"/>
      <c r="L72" s="39"/>
      <c r="M72" s="65">
        <f>M68+M69+M70</f>
        <v>0</v>
      </c>
      <c r="N72" s="66"/>
    </row>
    <row r="73" spans="1:16" ht="16.5" thickBot="1" x14ac:dyDescent="0.3">
      <c r="A73" s="57" t="s">
        <v>23</v>
      </c>
      <c r="B73" s="58"/>
      <c r="C73" s="58"/>
      <c r="D73" s="58"/>
      <c r="E73" s="58"/>
      <c r="F73" s="58"/>
      <c r="G73" s="58"/>
      <c r="H73" s="58"/>
      <c r="I73" s="58"/>
      <c r="J73" s="58"/>
      <c r="K73" s="59"/>
      <c r="L73" s="40"/>
      <c r="M73" s="73">
        <f>L68+L69+L70</f>
        <v>0</v>
      </c>
      <c r="N73" s="74"/>
    </row>
    <row r="74" spans="1:16" ht="15.75" thickBot="1" x14ac:dyDescent="0.3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ht="42" customHeight="1" thickBot="1" x14ac:dyDescent="0.3">
      <c r="A75" s="75" t="s">
        <v>24</v>
      </c>
      <c r="B75" s="76"/>
      <c r="C75" s="76"/>
      <c r="D75" s="76"/>
      <c r="E75" s="77"/>
      <c r="F75" s="77"/>
      <c r="G75" s="77"/>
      <c r="H75" s="77"/>
      <c r="I75" s="77"/>
      <c r="J75" s="78" t="s">
        <v>25</v>
      </c>
      <c r="K75" s="79"/>
      <c r="L75" s="46"/>
      <c r="M75" s="106">
        <f>M72+M73</f>
        <v>0</v>
      </c>
      <c r="N75" s="107"/>
      <c r="O75" s="4"/>
      <c r="P75" s="4"/>
    </row>
    <row r="76" spans="1:16" x14ac:dyDescent="0.25">
      <c r="A76" s="64" t="s">
        <v>26</v>
      </c>
      <c r="B76" s="64"/>
      <c r="C76" s="64"/>
      <c r="D76" s="64"/>
      <c r="E76" s="64"/>
      <c r="F76" s="64"/>
      <c r="G76" s="64"/>
      <c r="H76" s="64"/>
      <c r="I76" s="64"/>
      <c r="J76" s="48" t="s">
        <v>27</v>
      </c>
      <c r="K76" s="49"/>
      <c r="L76" s="49"/>
      <c r="M76" s="49"/>
      <c r="N76" s="50"/>
    </row>
    <row r="77" spans="1:16" ht="21.75" customHeight="1" thickBot="1" x14ac:dyDescent="0.3">
      <c r="A77" s="64"/>
      <c r="B77" s="64"/>
      <c r="C77" s="64"/>
      <c r="D77" s="64"/>
      <c r="E77" s="64"/>
      <c r="F77" s="64"/>
      <c r="G77" s="64"/>
      <c r="H77" s="64"/>
      <c r="I77" s="64"/>
      <c r="J77" s="51"/>
      <c r="K77" s="52"/>
      <c r="L77" s="52"/>
      <c r="M77" s="52"/>
      <c r="N77" s="53"/>
    </row>
  </sheetData>
  <mergeCells count="104">
    <mergeCell ref="A76:I77"/>
    <mergeCell ref="J76:N77"/>
    <mergeCell ref="C69:E69"/>
    <mergeCell ref="A65:N65"/>
    <mergeCell ref="A62:I63"/>
    <mergeCell ref="J62:N63"/>
    <mergeCell ref="A74:P74"/>
    <mergeCell ref="A75:D75"/>
    <mergeCell ref="E75:I75"/>
    <mergeCell ref="J75:K75"/>
    <mergeCell ref="M75:N75"/>
    <mergeCell ref="A71:P71"/>
    <mergeCell ref="A72:K72"/>
    <mergeCell ref="M72:N72"/>
    <mergeCell ref="A73:K73"/>
    <mergeCell ref="M73:N73"/>
    <mergeCell ref="A40:N40"/>
    <mergeCell ref="C66:E66"/>
    <mergeCell ref="B67:N67"/>
    <mergeCell ref="A68:A70"/>
    <mergeCell ref="C68:E68"/>
    <mergeCell ref="C70:E70"/>
    <mergeCell ref="A50:I51"/>
    <mergeCell ref="J50:N51"/>
    <mergeCell ref="A59:K59"/>
    <mergeCell ref="M59:N59"/>
    <mergeCell ref="C55:E55"/>
    <mergeCell ref="A60:P60"/>
    <mergeCell ref="M61:N61"/>
    <mergeCell ref="A48:P48"/>
    <mergeCell ref="A49:D49"/>
    <mergeCell ref="E49:I49"/>
    <mergeCell ref="J49:K49"/>
    <mergeCell ref="M49:N49"/>
    <mergeCell ref="A45:P45"/>
    <mergeCell ref="A46:K46"/>
    <mergeCell ref="M46:N46"/>
    <mergeCell ref="A47:K47"/>
    <mergeCell ref="M47:N47"/>
    <mergeCell ref="C41:E41"/>
    <mergeCell ref="B42:N42"/>
    <mergeCell ref="A43:A44"/>
    <mergeCell ref="C43:E43"/>
    <mergeCell ref="C44:E44"/>
    <mergeCell ref="C9:E9"/>
    <mergeCell ref="C12:E12"/>
    <mergeCell ref="B10:N10"/>
    <mergeCell ref="M15:N15"/>
    <mergeCell ref="M14:N14"/>
    <mergeCell ref="J20:N24"/>
    <mergeCell ref="E17:I17"/>
    <mergeCell ref="J17:K17"/>
    <mergeCell ref="B19:N19"/>
    <mergeCell ref="M17:N17"/>
    <mergeCell ref="A11:A12"/>
    <mergeCell ref="C27:E27"/>
    <mergeCell ref="C29:E29"/>
    <mergeCell ref="C30:E30"/>
    <mergeCell ref="C11:E11"/>
    <mergeCell ref="A29:A31"/>
    <mergeCell ref="B28:N28"/>
    <mergeCell ref="C31:E31"/>
    <mergeCell ref="A32:N32"/>
    <mergeCell ref="A13:XFD13"/>
    <mergeCell ref="B2:N3"/>
    <mergeCell ref="D5:I5"/>
    <mergeCell ref="D6:I6"/>
    <mergeCell ref="D7:I7"/>
    <mergeCell ref="M5:N5"/>
    <mergeCell ref="M7:N7"/>
    <mergeCell ref="J6:K6"/>
    <mergeCell ref="J7:K7"/>
    <mergeCell ref="M6:N6"/>
    <mergeCell ref="A5:C5"/>
    <mergeCell ref="A6:C6"/>
    <mergeCell ref="A7:C7"/>
    <mergeCell ref="J5:K5"/>
    <mergeCell ref="A61:D61"/>
    <mergeCell ref="E61:I61"/>
    <mergeCell ref="J61:K61"/>
    <mergeCell ref="C53:E53"/>
    <mergeCell ref="B54:N54"/>
    <mergeCell ref="A55:A56"/>
    <mergeCell ref="A57:P57"/>
    <mergeCell ref="A58:K58"/>
    <mergeCell ref="M58:N58"/>
    <mergeCell ref="C56:E56"/>
    <mergeCell ref="A16:XFD16"/>
    <mergeCell ref="A18:XFD18"/>
    <mergeCell ref="J38:N39"/>
    <mergeCell ref="A14:K14"/>
    <mergeCell ref="A15:K15"/>
    <mergeCell ref="A17:D17"/>
    <mergeCell ref="A20:I24"/>
    <mergeCell ref="A33:K33"/>
    <mergeCell ref="A34:K34"/>
    <mergeCell ref="A36:D36"/>
    <mergeCell ref="A38:I39"/>
    <mergeCell ref="A37:N37"/>
    <mergeCell ref="M33:N33"/>
    <mergeCell ref="E36:I36"/>
    <mergeCell ref="J36:K36"/>
    <mergeCell ref="M36:N36"/>
    <mergeCell ref="M34:N34"/>
  </mergeCells>
  <dataValidations count="1">
    <dataValidation type="decimal" allowBlank="1" showInputMessage="1" showErrorMessage="1" errorTitle="ALERTA" error="EN ESTA CELDA SOLO ES PERMITIDO DÍGITOS NUMÉRICOS" sqref="I11:J12 I43:J44 I29:J31 I55:J56 I68:J70" xr:uid="{00000000-0002-0000-0000-000000000000}">
      <formula1>0</formula1>
      <formula2>999999999999999000000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rowBreaks count="1" manualBreakCount="1">
    <brk id="65" max="13" man="1"/>
  </rowBreaks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209cd0db-1aa9-466c-8933-4493a1504f63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ef3d409c-51e8-4a1c-b238-cf9f3673307b"/>
    <ds:schemaRef ds:uri="caf61add-cf15-4341-ad7c-3bb05f38d72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B7BBAA-BBD5-46ED-BAA5-8547D67E6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Oferta económica</vt:lpstr>
      <vt:lpstr>'Oferta económica'!Área_de_impresión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2024-06-27T14:48:34Z</cp:lastPrinted>
  <dcterms:created xsi:type="dcterms:W3CDTF">2014-12-15T12:59:31Z</dcterms:created>
  <dcterms:modified xsi:type="dcterms:W3CDTF">2024-06-27T14:48:38Z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