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LICITACIONES/LPN-CPJ-14-2022 ADQUISICIÓN EQUIPOS CAPTURA Y AMPLIFICACIÓN DE AUDIO PARA SALAS DE AUDIENCIA PJ/Anexos/"/>
    </mc:Choice>
  </mc:AlternateContent>
  <xr:revisionPtr revIDLastSave="123" documentId="11_8E4607428FE388AA144BAC6858A074DF95D8FFAE" xr6:coauthVersionLast="47" xr6:coauthVersionMax="47" xr10:uidLastSave="{8E8D6D6A-830C-42E9-B812-8D5B9A4949A3}"/>
  <bookViews>
    <workbookView xWindow="28680" yWindow="-120" windowWidth="20730" windowHeight="11160" xr2:uid="{00000000-000D-0000-FFFF-FFFF00000000}"/>
  </bookViews>
  <sheets>
    <sheet name="Landscape" sheetId="5" r:id="rId1"/>
  </sheets>
  <definedNames>
    <definedName name="_xlnm.Print_Area" localSheetId="0">Landscape!$A$1:$M$38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5" l="1"/>
  <c r="K13" i="5" s="1"/>
  <c r="M13" i="5" s="1"/>
  <c r="L13" i="5"/>
  <c r="I14" i="5"/>
  <c r="J14" i="5" s="1"/>
  <c r="L14" i="5"/>
  <c r="I15" i="5"/>
  <c r="J15" i="5" s="1"/>
  <c r="K15" i="5"/>
  <c r="M15" i="5" s="1"/>
  <c r="L15" i="5"/>
  <c r="I16" i="5"/>
  <c r="K16" i="5" s="1"/>
  <c r="M16" i="5" s="1"/>
  <c r="L16" i="5"/>
  <c r="I17" i="5"/>
  <c r="J17" i="5" s="1"/>
  <c r="L17" i="5"/>
  <c r="I12" i="5"/>
  <c r="K14" i="5" l="1"/>
  <c r="M14" i="5" s="1"/>
  <c r="J13" i="5"/>
  <c r="J16" i="5"/>
  <c r="K17" i="5"/>
  <c r="M17" i="5" s="1"/>
  <c r="I19" i="5"/>
  <c r="K19" i="5" s="1"/>
  <c r="M19" i="5" s="1"/>
  <c r="I18" i="5"/>
  <c r="J18" i="5" s="1"/>
  <c r="J12" i="5"/>
  <c r="L19" i="5"/>
  <c r="L18" i="5"/>
  <c r="L12" i="5"/>
  <c r="K18" i="5" l="1"/>
  <c r="M18" i="5" s="1"/>
  <c r="J19" i="5"/>
  <c r="K12" i="5"/>
  <c r="M12" i="5" s="1"/>
  <c r="K21" i="5"/>
  <c r="K22" i="5" l="1"/>
  <c r="K24" i="5" s="1"/>
</calcChain>
</file>

<file path=xl/sharedStrings.xml><?xml version="1.0" encoding="utf-8"?>
<sst xmlns="http://schemas.openxmlformats.org/spreadsheetml/2006/main" count="39" uniqueCount="33">
  <si>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</si>
  <si>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</si>
  <si>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</si>
  <si>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</si>
  <si>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</si>
  <si>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</si>
  <si>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</si>
  <si>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Ítems                     No.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</si>
  <si>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</si>
  <si>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</si>
  <si>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</si>
  <si>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</si>
  <si>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</si>
  <si>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</si>
  <si>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</si>
  <si>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</si>
  <si>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</si>
  <si>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</si>
  <si>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</si>
  <si>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
NÚMEROS EN RD$</t>
  </si>
  <si>
    <t>Nombre del representante legal y fecha</t>
  </si>
  <si>
    <t>Firma y Sello</t>
  </si>
  <si>
    <t>Bocinas Amplificadas activas</t>
  </si>
  <si>
    <t>Consola (Mixer) de audio de 8 canales</t>
  </si>
  <si>
    <t>Micrófonos inalámbricos con su receptor</t>
  </si>
  <si>
    <t>Micrófonos cuello de ganso
Conexión XLR con base mutable</t>
  </si>
  <si>
    <t>Capturadora de audio USB</t>
  </si>
  <si>
    <t>Cableado de sonido XLR 50 pies</t>
  </si>
  <si>
    <t>Cableado de sonido XLR 20 pies</t>
  </si>
  <si>
    <t>LPN-CPJ-14-2022</t>
  </si>
  <si>
    <t>ADQUISICIÓN EQUIPOS CAPTURA Y AMPLIFICACIÓN DE AUDIO PARA SALAS DE AUDIENCIA DEL PODER JUDICIAL</t>
  </si>
  <si>
    <t>Descripción del Bien</t>
  </si>
  <si>
    <t>VALOR DE LA OFERTA EN LETRAS (DEBE CONTENER LOS IMPUESTOS INCLUIDOS)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</si>
</sst>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vertical="top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vertical="top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vertical="center"/>
    </xf>
    <xf numFmtId="43" fontId="0" fillId="0" borderId="0" xfId="0" applyNumberFormat="1" applyProtection="1"/>
    <xf numFmtId="0" fontId="8" fillId="0" borderId="0" xfId="0" applyFont="1" applyAlignment="1" applyProtection="1">
      <alignment horizontal="center"/>
    </xf>
    <xf numFmtId="0" fontId="7" fillId="4" borderId="2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164" fontId="8" fillId="4" borderId="3" xfId="0" applyNumberFormat="1" applyFont="1" applyFill="1" applyBorder="1" applyAlignment="1" applyProtection="1">
      <alignment horizontal="center" vertic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164" fontId="8" fillId="4" borderId="8" xfId="0" applyNumberFormat="1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vertical="center" wrapText="1"/>
    </xf>
    <xf numFmtId="164" fontId="11" fillId="4" borderId="13" xfId="0" applyNumberFormat="1" applyFont="1" applyFill="1" applyBorder="1" applyAlignment="1" applyProtection="1">
      <alignment horizontal="center" vertical="center"/>
    </xf>
    <xf numFmtId="164" fontId="11" fillId="4" borderId="14" xfId="0" applyNumberFormat="1" applyFont="1" applyFill="1" applyBorder="1" applyAlignment="1" applyProtection="1">
      <alignment horizontal="center" vertical="center"/>
    </xf>
    <xf numFmtId="164" fontId="11" fillId="4" borderId="15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justify" vertical="center" wrapText="1"/>
    </xf>
    <xf numFmtId="0" fontId="4" fillId="0" borderId="0" xfId="0" applyFont="1" applyProtection="1"/>
    <xf numFmtId="0" fontId="5" fillId="0" borderId="0" xfId="0" applyFont="1" applyProtection="1"/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4" fontId="8" fillId="4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212912</xdr:colOff>
      <xdr:row>3</xdr:row>
      <xdr:rowOff>65407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140E38-5D0B-8A48-7473-41EDF983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6147" cy="6929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85" zoomScaleNormal="85" zoomScaleSheetLayoutView="100" workbookViewId="0">
      <selection activeCell="C6" sqref="C6:G6"/>
    </sheetView>
  </sheetViews>
  <sheetFormatPr baseColWidth="10" defaultColWidth="11.42578125" defaultRowHeight="15" x14ac:dyDescent="0.25"/>
  <cols>
    <col min="1" max="1" width="7.85546875" style="18" customWidth="1"/>
    <col min="2" max="2" width="16.28515625" style="18" customWidth="1"/>
    <col min="3" max="3" width="11.140625" style="18" customWidth="1"/>
    <col min="4" max="4" width="29.5703125" style="18" customWidth="1"/>
    <col min="5" max="5" width="10.42578125" style="18" bestFit="1" customWidth="1"/>
    <col min="6" max="6" width="15.85546875" style="18" customWidth="1"/>
    <col min="7" max="7" width="20.42578125" style="18" customWidth="1"/>
    <col min="8" max="8" width="11" style="18" customWidth="1"/>
    <col min="9" max="9" width="18.42578125" style="18" customWidth="1"/>
    <col min="10" max="10" width="16.5703125" style="18" hidden="1" customWidth="1"/>
    <col min="11" max="11" width="21" style="18" customWidth="1"/>
    <col min="12" max="12" width="19.140625" style="18" hidden="1" customWidth="1"/>
    <col min="13" max="13" width="23.85546875" style="18" customWidth="1"/>
    <col min="14" max="16384" width="11.42578125" style="18"/>
  </cols>
  <sheetData>
    <row r="1" spans="1:15" x14ac:dyDescent="0.25">
      <c r="A1" s="15"/>
      <c r="B1" s="15"/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</row>
    <row r="2" spans="1:15" x14ac:dyDescent="0.25">
      <c r="A2" s="15"/>
      <c r="B2" s="15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5" ht="19.5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15.75" thickBot="1" x14ac:dyDescent="0.3">
      <c r="A5" s="21"/>
      <c r="B5" s="1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33.75" customHeight="1" x14ac:dyDescent="0.25">
      <c r="A6" s="22" t="s">
        <v>1</v>
      </c>
      <c r="B6" s="23"/>
      <c r="C6" s="24" t="s">
        <v>30</v>
      </c>
      <c r="D6" s="24"/>
      <c r="E6" s="24"/>
      <c r="F6" s="24"/>
      <c r="G6" s="25"/>
      <c r="H6" s="23" t="s">
        <v>2</v>
      </c>
      <c r="I6" s="23"/>
      <c r="J6" s="26"/>
      <c r="K6" s="27" t="s">
        <v>29</v>
      </c>
      <c r="L6" s="27"/>
      <c r="M6" s="28"/>
    </row>
    <row r="7" spans="1:15" x14ac:dyDescent="0.25">
      <c r="A7" s="29" t="s">
        <v>3</v>
      </c>
      <c r="B7" s="30"/>
      <c r="C7" s="1"/>
      <c r="D7" s="1"/>
      <c r="E7" s="1"/>
      <c r="F7" s="1"/>
      <c r="G7" s="1"/>
      <c r="H7" s="30" t="s">
        <v>4</v>
      </c>
      <c r="I7" s="30"/>
      <c r="J7" s="31"/>
      <c r="K7" s="2"/>
      <c r="L7" s="2"/>
      <c r="M7" s="3"/>
    </row>
    <row r="8" spans="1:15" ht="15.75" thickBot="1" x14ac:dyDescent="0.3">
      <c r="A8" s="32" t="s">
        <v>5</v>
      </c>
      <c r="B8" s="33"/>
      <c r="C8" s="4"/>
      <c r="D8" s="4"/>
      <c r="E8" s="4"/>
      <c r="F8" s="4"/>
      <c r="G8" s="4"/>
      <c r="H8" s="33" t="s">
        <v>6</v>
      </c>
      <c r="I8" s="33"/>
      <c r="J8" s="34"/>
      <c r="K8" s="5"/>
      <c r="L8" s="5"/>
      <c r="M8" s="6"/>
    </row>
    <row r="9" spans="1:15" ht="15.75" thickBot="1" x14ac:dyDescent="0.3">
      <c r="A9" s="35"/>
      <c r="B9" s="35"/>
      <c r="C9" s="35"/>
      <c r="D9" s="35"/>
      <c r="E9" s="21"/>
      <c r="F9" s="21"/>
      <c r="G9" s="21"/>
      <c r="H9" s="21"/>
      <c r="I9" s="21"/>
      <c r="J9" s="21"/>
      <c r="K9" s="21"/>
      <c r="L9" s="21"/>
      <c r="M9" s="21"/>
    </row>
    <row r="10" spans="1:15" ht="29.25" thickBot="1" x14ac:dyDescent="0.3">
      <c r="A10" s="36" t="s">
        <v>7</v>
      </c>
      <c r="B10" s="37" t="s">
        <v>31</v>
      </c>
      <c r="C10" s="38"/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  <c r="I10" s="39" t="s">
        <v>13</v>
      </c>
      <c r="J10" s="39"/>
      <c r="K10" s="39" t="s">
        <v>14</v>
      </c>
      <c r="L10" s="39"/>
      <c r="M10" s="40" t="s">
        <v>15</v>
      </c>
    </row>
    <row r="11" spans="1:1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5" ht="31.5" customHeight="1" x14ac:dyDescent="0.25">
      <c r="A12" s="42">
        <v>1</v>
      </c>
      <c r="B12" s="43" t="s">
        <v>22</v>
      </c>
      <c r="C12" s="43"/>
      <c r="D12" s="74"/>
      <c r="E12" s="44" t="s">
        <v>16</v>
      </c>
      <c r="F12" s="45">
        <v>50</v>
      </c>
      <c r="G12" s="7"/>
      <c r="H12" s="8"/>
      <c r="I12" s="46">
        <f>G12*H12</f>
        <v>0</v>
      </c>
      <c r="J12" s="46">
        <f t="shared" ref="J12:J18" si="0">F12*I12</f>
        <v>0</v>
      </c>
      <c r="K12" s="46">
        <f t="shared" ref="K12:K18" si="1">G12+I12</f>
        <v>0</v>
      </c>
      <c r="L12" s="46">
        <f>F12*G12</f>
        <v>0</v>
      </c>
      <c r="M12" s="46">
        <f>F12*K12</f>
        <v>0</v>
      </c>
    </row>
    <row r="13" spans="1:15" ht="31.5" customHeight="1" x14ac:dyDescent="0.25">
      <c r="A13" s="42">
        <v>2</v>
      </c>
      <c r="B13" s="43" t="s">
        <v>23</v>
      </c>
      <c r="C13" s="43"/>
      <c r="D13" s="74"/>
      <c r="E13" s="44" t="s">
        <v>16</v>
      </c>
      <c r="F13" s="45">
        <v>30</v>
      </c>
      <c r="G13" s="7"/>
      <c r="H13" s="8"/>
      <c r="I13" s="46">
        <f t="shared" ref="I13:I17" si="2">G13*H13</f>
        <v>0</v>
      </c>
      <c r="J13" s="46">
        <f t="shared" ref="J13:J17" si="3">F13*I13</f>
        <v>0</v>
      </c>
      <c r="K13" s="46">
        <f t="shared" ref="K13:K17" si="4">G13+I13</f>
        <v>0</v>
      </c>
      <c r="L13" s="46">
        <f t="shared" ref="L13:L17" si="5">F13*G13</f>
        <v>0</v>
      </c>
      <c r="M13" s="46">
        <f t="shared" ref="M13:M17" si="6">F13*K13</f>
        <v>0</v>
      </c>
    </row>
    <row r="14" spans="1:15" ht="31.5" customHeight="1" x14ac:dyDescent="0.25">
      <c r="A14" s="42">
        <v>3</v>
      </c>
      <c r="B14" s="43" t="s">
        <v>24</v>
      </c>
      <c r="C14" s="43"/>
      <c r="D14" s="74"/>
      <c r="E14" s="44" t="s">
        <v>16</v>
      </c>
      <c r="F14" s="45">
        <v>30</v>
      </c>
      <c r="G14" s="7"/>
      <c r="H14" s="8"/>
      <c r="I14" s="46">
        <f t="shared" si="2"/>
        <v>0</v>
      </c>
      <c r="J14" s="46">
        <f t="shared" si="3"/>
        <v>0</v>
      </c>
      <c r="K14" s="46">
        <f t="shared" si="4"/>
        <v>0</v>
      </c>
      <c r="L14" s="46">
        <f t="shared" si="5"/>
        <v>0</v>
      </c>
      <c r="M14" s="46">
        <f t="shared" si="6"/>
        <v>0</v>
      </c>
      <c r="O14" s="47"/>
    </row>
    <row r="15" spans="1:15" ht="31.5" customHeight="1" x14ac:dyDescent="0.25">
      <c r="A15" s="42">
        <v>4</v>
      </c>
      <c r="B15" s="43" t="s">
        <v>25</v>
      </c>
      <c r="C15" s="43"/>
      <c r="D15" s="74"/>
      <c r="E15" s="44" t="s">
        <v>16</v>
      </c>
      <c r="F15" s="45">
        <v>150</v>
      </c>
      <c r="G15" s="7"/>
      <c r="H15" s="8"/>
      <c r="I15" s="46">
        <f t="shared" si="2"/>
        <v>0</v>
      </c>
      <c r="J15" s="46">
        <f t="shared" si="3"/>
        <v>0</v>
      </c>
      <c r="K15" s="46">
        <f t="shared" si="4"/>
        <v>0</v>
      </c>
      <c r="L15" s="46">
        <f t="shared" si="5"/>
        <v>0</v>
      </c>
      <c r="M15" s="46">
        <f t="shared" si="6"/>
        <v>0</v>
      </c>
    </row>
    <row r="16" spans="1:15" ht="31.5" customHeight="1" x14ac:dyDescent="0.25">
      <c r="A16" s="42">
        <v>5</v>
      </c>
      <c r="B16" s="43" t="s">
        <v>26</v>
      </c>
      <c r="C16" s="43"/>
      <c r="D16" s="74"/>
      <c r="E16" s="44" t="s">
        <v>16</v>
      </c>
      <c r="F16" s="45">
        <v>15</v>
      </c>
      <c r="G16" s="7"/>
      <c r="H16" s="8"/>
      <c r="I16" s="46">
        <f t="shared" si="2"/>
        <v>0</v>
      </c>
      <c r="J16" s="46">
        <f t="shared" si="3"/>
        <v>0</v>
      </c>
      <c r="K16" s="46">
        <f t="shared" si="4"/>
        <v>0</v>
      </c>
      <c r="L16" s="46">
        <f t="shared" si="5"/>
        <v>0</v>
      </c>
      <c r="M16" s="46">
        <f t="shared" si="6"/>
        <v>0</v>
      </c>
    </row>
    <row r="17" spans="1:13" ht="31.5" customHeight="1" x14ac:dyDescent="0.25">
      <c r="A17" s="42">
        <v>6</v>
      </c>
      <c r="B17" s="43" t="s">
        <v>27</v>
      </c>
      <c r="C17" s="43"/>
      <c r="D17" s="74"/>
      <c r="E17" s="44" t="s">
        <v>16</v>
      </c>
      <c r="F17" s="45">
        <v>100</v>
      </c>
      <c r="G17" s="7"/>
      <c r="H17" s="8"/>
      <c r="I17" s="46">
        <f t="shared" si="2"/>
        <v>0</v>
      </c>
      <c r="J17" s="46">
        <f t="shared" si="3"/>
        <v>0</v>
      </c>
      <c r="K17" s="46">
        <f t="shared" si="4"/>
        <v>0</v>
      </c>
      <c r="L17" s="46">
        <f t="shared" si="5"/>
        <v>0</v>
      </c>
      <c r="M17" s="46">
        <f t="shared" si="6"/>
        <v>0</v>
      </c>
    </row>
    <row r="18" spans="1:13" ht="31.5" customHeight="1" x14ac:dyDescent="0.25">
      <c r="A18" s="42">
        <v>7</v>
      </c>
      <c r="B18" s="43" t="s">
        <v>28</v>
      </c>
      <c r="C18" s="43"/>
      <c r="D18" s="74"/>
      <c r="E18" s="44" t="s">
        <v>16</v>
      </c>
      <c r="F18" s="45">
        <v>50</v>
      </c>
      <c r="G18" s="7"/>
      <c r="H18" s="8"/>
      <c r="I18" s="46">
        <f>G18*H18</f>
        <v>0</v>
      </c>
      <c r="J18" s="46">
        <f t="shared" si="0"/>
        <v>0</v>
      </c>
      <c r="K18" s="46">
        <f t="shared" si="1"/>
        <v>0</v>
      </c>
      <c r="L18" s="46">
        <f t="shared" ref="L18" si="7">F18*G18</f>
        <v>0</v>
      </c>
      <c r="M18" s="46">
        <f t="shared" ref="M18" si="8">F18*K18</f>
        <v>0</v>
      </c>
    </row>
    <row r="19" spans="1:13" ht="31.5" customHeight="1" x14ac:dyDescent="0.25">
      <c r="A19" s="75"/>
      <c r="B19" s="76"/>
      <c r="C19" s="76"/>
      <c r="D19" s="74"/>
      <c r="E19" s="77"/>
      <c r="F19" s="78"/>
      <c r="G19" s="7"/>
      <c r="H19" s="8"/>
      <c r="I19" s="79">
        <f t="shared" ref="I19" si="9">G19*H19</f>
        <v>0</v>
      </c>
      <c r="J19" s="79">
        <f t="shared" ref="J19" si="10">F19*I19</f>
        <v>0</v>
      </c>
      <c r="K19" s="79">
        <f t="shared" ref="K19" si="11">G19+I19</f>
        <v>0</v>
      </c>
      <c r="L19" s="79">
        <f t="shared" ref="L19" si="12">F19*G19</f>
        <v>0</v>
      </c>
      <c r="M19" s="79">
        <f t="shared" ref="M19" si="13">F19*K19</f>
        <v>0</v>
      </c>
    </row>
    <row r="20" spans="1:13" ht="15.75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x14ac:dyDescent="0.25">
      <c r="A21" s="49" t="s">
        <v>17</v>
      </c>
      <c r="B21" s="50"/>
      <c r="C21" s="50"/>
      <c r="D21" s="50"/>
      <c r="E21" s="50"/>
      <c r="F21" s="50"/>
      <c r="G21" s="50"/>
      <c r="H21" s="50"/>
      <c r="I21" s="50"/>
      <c r="J21" s="51"/>
      <c r="K21" s="52">
        <f>SUM(L12:L19)</f>
        <v>0</v>
      </c>
      <c r="L21" s="52"/>
      <c r="M21" s="53"/>
    </row>
    <row r="22" spans="1:13" ht="15.75" thickBot="1" x14ac:dyDescent="0.3">
      <c r="A22" s="54" t="s">
        <v>18</v>
      </c>
      <c r="B22" s="55"/>
      <c r="C22" s="55"/>
      <c r="D22" s="55"/>
      <c r="E22" s="55"/>
      <c r="F22" s="55"/>
      <c r="G22" s="55"/>
      <c r="H22" s="55"/>
      <c r="I22" s="55"/>
      <c r="J22" s="56"/>
      <c r="K22" s="57">
        <f>SUM(J12:J19)</f>
        <v>0</v>
      </c>
      <c r="L22" s="57"/>
      <c r="M22" s="58"/>
    </row>
    <row r="23" spans="1:13" ht="15.7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67" customFormat="1" ht="45" customHeight="1" thickBot="1" x14ac:dyDescent="0.25">
      <c r="A24" s="59" t="s">
        <v>32</v>
      </c>
      <c r="B24" s="60"/>
      <c r="C24" s="60"/>
      <c r="D24" s="80"/>
      <c r="E24" s="81"/>
      <c r="F24" s="81"/>
      <c r="G24" s="82"/>
      <c r="H24" s="61" t="s">
        <v>19</v>
      </c>
      <c r="I24" s="62"/>
      <c r="J24" s="63"/>
      <c r="K24" s="64">
        <f>K21+K22</f>
        <v>0</v>
      </c>
      <c r="L24" s="65"/>
      <c r="M24" s="66"/>
    </row>
    <row r="25" spans="1:13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15.75" thickBot="1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x14ac:dyDescent="0.25">
      <c r="A27" s="9" t="s">
        <v>20</v>
      </c>
      <c r="B27" s="10"/>
      <c r="C27" s="10"/>
      <c r="D27" s="10"/>
      <c r="E27" s="10"/>
      <c r="F27" s="10"/>
      <c r="G27" s="10"/>
      <c r="H27" s="10" t="s">
        <v>21</v>
      </c>
      <c r="I27" s="10"/>
      <c r="J27" s="10"/>
      <c r="K27" s="10"/>
      <c r="L27" s="10"/>
      <c r="M27" s="83"/>
    </row>
    <row r="28" spans="1:13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4"/>
    </row>
    <row r="29" spans="1:13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4"/>
    </row>
    <row r="30" spans="1:13" x14ac:dyDescent="0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84"/>
    </row>
    <row r="31" spans="1:13" ht="15.75" thickBot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5"/>
    </row>
    <row r="37" spans="7:11" ht="15.75" x14ac:dyDescent="0.25">
      <c r="H37" s="69"/>
      <c r="K37" s="70"/>
    </row>
    <row r="38" spans="7:11" ht="15.75" x14ac:dyDescent="0.25">
      <c r="H38" s="69"/>
      <c r="K38" s="71"/>
    </row>
    <row r="39" spans="7:11" ht="15.75" x14ac:dyDescent="0.25">
      <c r="H39" s="72"/>
    </row>
    <row r="42" spans="7:11" ht="15.75" x14ac:dyDescent="0.25">
      <c r="G42" s="73"/>
    </row>
  </sheetData>
  <sheetProtection algorithmName="SHA-512" hashValue="r9gbEzs/805gfU9T+eI6r5W/FU0RT+pd9sQRsa8QlPq5FDIaVY2nDbIjSSdy4ETqk/f9kAjAsWhxRDm6HP1qvA==" saltValue="6DGadZFIlXD//ElrOuN+aQ==" spinCount="100000" sheet="1" objects="1" scenarios="1"/>
  <protectedRanges>
    <protectedRange sqref="C12:D18" name="Rango1"/>
    <protectedRange sqref="C12:D18" name="Rango2"/>
  </protectedRanges>
  <mergeCells count="37">
    <mergeCell ref="H27:M31"/>
    <mergeCell ref="A11:M11"/>
    <mergeCell ref="B12:C12"/>
    <mergeCell ref="A24:C24"/>
    <mergeCell ref="A27:G31"/>
    <mergeCell ref="K22:M22"/>
    <mergeCell ref="K21:M21"/>
    <mergeCell ref="A21:I21"/>
    <mergeCell ref="A22:I22"/>
    <mergeCell ref="A20:M20"/>
    <mergeCell ref="A23:M23"/>
    <mergeCell ref="A25:M25"/>
    <mergeCell ref="A26:M26"/>
    <mergeCell ref="B13:C13"/>
    <mergeCell ref="B14:C14"/>
    <mergeCell ref="K6:M6"/>
    <mergeCell ref="K7:M7"/>
    <mergeCell ref="K8:M8"/>
    <mergeCell ref="H6:I6"/>
    <mergeCell ref="H7:I7"/>
    <mergeCell ref="H8:I8"/>
    <mergeCell ref="A7:B7"/>
    <mergeCell ref="A8:B8"/>
    <mergeCell ref="C7:G7"/>
    <mergeCell ref="C8:G8"/>
    <mergeCell ref="A6:B6"/>
    <mergeCell ref="A3:M3"/>
    <mergeCell ref="C6:G6"/>
    <mergeCell ref="K24:M24"/>
    <mergeCell ref="B19:C19"/>
    <mergeCell ref="B10:C10"/>
    <mergeCell ref="B18:C18"/>
    <mergeCell ref="H24:I24"/>
    <mergeCell ref="B15:C15"/>
    <mergeCell ref="B16:C16"/>
    <mergeCell ref="B17:C17"/>
    <mergeCell ref="D24:G24"/>
  </mergeCells>
  <dataValidations count="1">
    <dataValidation type="decimal" allowBlank="1" showInputMessage="1" showErrorMessage="1" errorTitle="ALERTA" error="EN ESTA CELDA SOLO ES PERMITIDO DÍGITOS NUMÉRICOS" sqref="G12:H19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EE039FC-11D3-484C-A2A1-D912DA1F3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www.w3.org/XML/1998/namespace"/>
    <ds:schemaRef ds:uri="ef3d409c-51e8-4a1c-b238-cf9f3673307b"/>
    <ds:schemaRef ds:uri="http://schemas.microsoft.com/office/infopath/2007/PartnerControls"/>
    <ds:schemaRef ds:uri="http://schemas.microsoft.com/office/2006/documentManagement/types"/>
    <ds:schemaRef ds:uri="caf61add-cf15-4341-ad7c-3bb05f38d729"/>
    <ds:schemaRef ds:uri="http://purl.org/dc/terms/"/>
    <ds:schemaRef ds:uri="http://purl.org/dc/dcmitype/"/>
    <ds:schemaRef ds:uri="http://schemas.openxmlformats.org/package/2006/metadata/core-properties"/>
    <ds:schemaRef ds:uri="209cd0db-1aa9-466c-8933-4493a1504f6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2022-11-01T18:05:35Z</cp:lastPrinted>
  <dcterms:created xsi:type="dcterms:W3CDTF">2014-12-15T12:59:31Z</dcterms:created>
  <dcterms:modified xsi:type="dcterms:W3CDTF">2022-11-01T18:12:16Z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