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antidor\Desktop\00-TDR Especifiaciones Tecnicas Boca Chica\2022\008-Impermeabilizacion de diversas localidades\000-PRESUPUESTOS\018-Monte cristi\"/>
    </mc:Choice>
  </mc:AlternateContent>
  <bookViews>
    <workbookView xWindow="0" yWindow="0" windowWidth="28800" windowHeight="12330"/>
  </bookViews>
  <sheets>
    <sheet name="Listado de cantidades" sheetId="3" r:id="rId1"/>
  </sheets>
  <definedNames>
    <definedName name="_xlnm.Print_Area" localSheetId="0">'Listado de cantidades'!$A$1:$G$45</definedName>
    <definedName name="_xlnm.Print_Titles" localSheetId="0">'Listado de cantidades'!$1:$15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3" l="1"/>
  <c r="F22" i="3"/>
  <c r="F23" i="3"/>
  <c r="F24" i="3"/>
  <c r="F25" i="3"/>
  <c r="F26" i="3"/>
  <c r="F20" i="3"/>
  <c r="H26" i="3" l="1"/>
  <c r="G27" i="3" l="1"/>
  <c r="G29" i="3" s="1"/>
  <c r="G32" i="3" s="1"/>
  <c r="H25" i="3"/>
  <c r="H24" i="3"/>
  <c r="H23" i="3"/>
  <c r="H22" i="3" l="1"/>
  <c r="G33" i="3" l="1"/>
  <c r="G36" i="3" s="1"/>
</calcChain>
</file>

<file path=xl/sharedStrings.xml><?xml version="1.0" encoding="utf-8"?>
<sst xmlns="http://schemas.openxmlformats.org/spreadsheetml/2006/main" count="50" uniqueCount="40">
  <si>
    <t>Sub-total=</t>
  </si>
  <si>
    <t>SUB-TOTAL GENERAL  COSTOS DIRECTOS (RD$)</t>
  </si>
  <si>
    <t>SUB-TOTAL  (RD$)</t>
  </si>
  <si>
    <t>TOTAL GENERAL  (RD$)</t>
  </si>
  <si>
    <t>m2</t>
  </si>
  <si>
    <t xml:space="preserve">                        DIRECCIÓN DE INFRAESTRUCTURA FÍSICA</t>
  </si>
  <si>
    <t>Documento Núm.:</t>
  </si>
  <si>
    <t>Versión: 01</t>
  </si>
  <si>
    <t>INFORMACIONES DEL PROYECTO</t>
  </si>
  <si>
    <t> </t>
  </si>
  <si>
    <t>NUMERO DE CARPETA</t>
  </si>
  <si>
    <t>ITEM</t>
  </si>
  <si>
    <t xml:space="preserve">DESCRIPCIÓN </t>
  </si>
  <si>
    <t xml:space="preserve">CANTIDAD </t>
  </si>
  <si>
    <t xml:space="preserve">UNIDAD </t>
  </si>
  <si>
    <t>PRECIO UNITARIO</t>
  </si>
  <si>
    <t xml:space="preserve">VALOR </t>
  </si>
  <si>
    <t>SUB-TOTAL</t>
  </si>
  <si>
    <t xml:space="preserve">  GERENCIA DE PROYECTOS DE INFRAESTRUCTURA FÍSICA</t>
  </si>
  <si>
    <t>PRESUPUESTO</t>
  </si>
  <si>
    <t xml:space="preserve">                        PRESUPUESTO</t>
  </si>
  <si>
    <t>IMPUESTOS</t>
  </si>
  <si>
    <t>und</t>
  </si>
  <si>
    <t>2023-013 S</t>
  </si>
  <si>
    <r>
      <t xml:space="preserve">FECHA                                        </t>
    </r>
    <r>
      <rPr>
        <sz val="12"/>
        <color rgb="FF000000"/>
        <rFont val="Arial Narrow"/>
        <family val="2"/>
      </rPr>
      <t>12 de Febrero de 2023</t>
    </r>
  </si>
  <si>
    <t>UDO-ING-PRE-013</t>
  </si>
  <si>
    <t>IMPERMEABILIZACIÓN</t>
  </si>
  <si>
    <t>ITBIS 18%</t>
  </si>
  <si>
    <t>OFERENTE:</t>
  </si>
  <si>
    <r>
      <t xml:space="preserve">NOMBRE DEL PROYECTO     </t>
    </r>
    <r>
      <rPr>
        <sz val="12"/>
        <color rgb="FF000000"/>
        <rFont val="Arial Narrow"/>
        <family val="2"/>
      </rPr>
      <t xml:space="preserve"> PRESUPUESTO DE IMPERMEABILIZACION DEL PALACIO DE JUSTICIA DE MONTECRISTI</t>
    </r>
  </si>
  <si>
    <r>
      <t xml:space="preserve">DIRECCIÓN DEL PROYECTO    </t>
    </r>
    <r>
      <rPr>
        <sz val="12"/>
        <color rgb="FF000000"/>
        <rFont val="Arial Narrow"/>
        <family val="2"/>
      </rPr>
      <t>Palacio de Justicia de Montecristi</t>
    </r>
  </si>
  <si>
    <t>Movimiento de unidades de compresores de A/A en el techo anclados con bases</t>
  </si>
  <si>
    <t>Confeccion de canaletas de hormigon en fino de techo y/o correccion de pendiente de fino de techo</t>
  </si>
  <si>
    <t>Reparacion de drenaje de techo</t>
  </si>
  <si>
    <t>Retiro de lona asfaltica existente</t>
  </si>
  <si>
    <t>Suministro e instalacion de lona asfaltica nueva granulada de poliester 5 kg. color blanco o gris</t>
  </si>
  <si>
    <t xml:space="preserve">Suministro y colocacion de bases plasticas (Tipo tarima) para bases de tinacos </t>
  </si>
  <si>
    <t>Traslado y bote de escombros</t>
  </si>
  <si>
    <t>p.a</t>
  </si>
  <si>
    <t>IMPERMEABILIZACIÓN  DE TECHO EN PALACIO DE JUSTICIA DE  MONTECRISTI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</si>
</sst>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_);_(* \(#,##0.00\);_(* &quot;-&quot;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Arial"/>
      <family val="2"/>
    </font>
    <font>
      <b/>
      <sz val="12"/>
      <name val="Arial Narrow"/>
      <family val="2"/>
    </font>
    <font>
      <b/>
      <sz val="9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rgb="FFFFFFFF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b/>
      <sz val="12"/>
      <color indexed="8"/>
      <name val="Arial"/>
      <family val="2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45C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</cellStyleXfs>
  <cellXfs count="12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3" fontId="0" fillId="0" borderId="0" xfId="0" applyNumberFormat="1"/>
    <xf numFmtId="2" fontId="5" fillId="0" borderId="0" xfId="0" applyNumberFormat="1" applyFont="1"/>
    <xf numFmtId="0" fontId="6" fillId="5" borderId="12" xfId="0" applyFont="1" applyFill="1" applyBorder="1" applyAlignment="1">
      <alignment horizontal="left" wrapText="1"/>
    </xf>
    <xf numFmtId="0" fontId="6" fillId="5" borderId="5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43" fontId="5" fillId="0" borderId="0" xfId="0" applyNumberFormat="1" applyFont="1"/>
    <xf numFmtId="0" fontId="5" fillId="0" borderId="0" xfId="0" applyFont="1"/>
    <xf numFmtId="0" fontId="7" fillId="5" borderId="13" xfId="0" applyFont="1" applyFill="1" applyBorder="1"/>
    <xf numFmtId="0" fontId="6" fillId="6" borderId="0" xfId="0" applyFont="1" applyFill="1" applyAlignment="1">
      <alignment wrapText="1"/>
    </xf>
    <xf numFmtId="0" fontId="6" fillId="5" borderId="5" xfId="0" applyFont="1" applyFill="1" applyBorder="1" applyAlignment="1">
      <alignment wrapText="1"/>
    </xf>
    <xf numFmtId="0" fontId="8" fillId="5" borderId="14" xfId="0" applyFont="1" applyFill="1" applyBorder="1"/>
    <xf numFmtId="0" fontId="6" fillId="5" borderId="0" xfId="0" applyFont="1" applyFill="1" applyAlignment="1">
      <alignment horizontal="left" wrapText="1"/>
    </xf>
    <xf numFmtId="0" fontId="5" fillId="0" borderId="15" xfId="0" applyFont="1" applyBorder="1"/>
    <xf numFmtId="0" fontId="6" fillId="5" borderId="0" xfId="0" applyFont="1" applyFill="1" applyAlignment="1">
      <alignment wrapText="1"/>
    </xf>
    <xf numFmtId="0" fontId="8" fillId="5" borderId="0" xfId="0" applyFont="1" applyFill="1"/>
    <xf numFmtId="0" fontId="6" fillId="5" borderId="0" xfId="0" applyFont="1" applyFill="1" applyAlignment="1">
      <alignment horizontal="left" vertical="top" wrapText="1"/>
    </xf>
    <xf numFmtId="0" fontId="7" fillId="5" borderId="15" xfId="0" applyFont="1" applyFill="1" applyBorder="1"/>
    <xf numFmtId="0" fontId="7" fillId="5" borderId="16" xfId="0" applyFont="1" applyFill="1" applyBorder="1"/>
    <xf numFmtId="0" fontId="5" fillId="6" borderId="0" xfId="0" applyFont="1" applyFill="1"/>
    <xf numFmtId="0" fontId="7" fillId="6" borderId="0" xfId="0" applyFont="1" applyFill="1"/>
    <xf numFmtId="0" fontId="9" fillId="6" borderId="0" xfId="0" applyFont="1" applyFill="1" applyAlignment="1">
      <alignment wrapText="1"/>
    </xf>
    <xf numFmtId="0" fontId="9" fillId="5" borderId="14" xfId="0" applyFont="1" applyFill="1" applyBorder="1"/>
    <xf numFmtId="0" fontId="9" fillId="5" borderId="0" xfId="0" applyFont="1" applyFill="1"/>
    <xf numFmtId="0" fontId="9" fillId="6" borderId="0" xfId="0" applyFont="1" applyFill="1"/>
    <xf numFmtId="0" fontId="12" fillId="5" borderId="17" xfId="0" applyFont="1" applyFill="1" applyBorder="1" applyAlignment="1">
      <alignment horizontal="center" vertical="center"/>
    </xf>
    <xf numFmtId="0" fontId="8" fillId="6" borderId="0" xfId="0" applyFont="1" applyFill="1"/>
    <xf numFmtId="0" fontId="12" fillId="6" borderId="0" xfId="0" applyFont="1" applyFill="1"/>
    <xf numFmtId="0" fontId="6" fillId="6" borderId="0" xfId="0" applyFont="1" applyFill="1"/>
    <xf numFmtId="0" fontId="10" fillId="5" borderId="14" xfId="0" applyFont="1" applyFill="1" applyBorder="1" applyAlignment="1">
      <alignment wrapText="1"/>
    </xf>
    <xf numFmtId="0" fontId="10" fillId="5" borderId="0" xfId="0" applyFont="1" applyFill="1" applyAlignment="1">
      <alignment wrapText="1"/>
    </xf>
    <xf numFmtId="0" fontId="10" fillId="6" borderId="0" xfId="0" applyFont="1" applyFill="1" applyAlignment="1">
      <alignment wrapText="1"/>
    </xf>
    <xf numFmtId="0" fontId="13" fillId="6" borderId="0" xfId="0" applyFont="1" applyFill="1"/>
    <xf numFmtId="0" fontId="6" fillId="8" borderId="19" xfId="0" applyFont="1" applyFill="1" applyBorder="1" applyAlignment="1">
      <alignment horizontal="center" vertical="center"/>
    </xf>
    <xf numFmtId="0" fontId="6" fillId="8" borderId="20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wrapText="1"/>
    </xf>
    <xf numFmtId="4" fontId="14" fillId="0" borderId="0" xfId="1" applyNumberFormat="1" applyFont="1" applyFill="1" applyBorder="1" applyAlignment="1">
      <alignment horizontal="center" vertical="center"/>
    </xf>
    <xf numFmtId="4" fontId="14" fillId="0" borderId="0" xfId="1" applyNumberFormat="1" applyFont="1" applyFill="1" applyBorder="1" applyAlignment="1">
      <alignment horizontal="center"/>
    </xf>
    <xf numFmtId="2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4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vertical="center"/>
    </xf>
    <xf numFmtId="2" fontId="15" fillId="0" borderId="4" xfId="0" applyNumberFormat="1" applyFont="1" applyBorder="1" applyAlignment="1">
      <alignment horizontal="center" vertical="center"/>
    </xf>
    <xf numFmtId="4" fontId="15" fillId="0" borderId="4" xfId="0" applyNumberFormat="1" applyFont="1" applyBorder="1" applyAlignment="1">
      <alignment horizontal="center" vertical="center"/>
    </xf>
    <xf numFmtId="165" fontId="15" fillId="0" borderId="4" xfId="0" applyNumberFormat="1" applyFont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4" fontId="14" fillId="2" borderId="1" xfId="1" applyNumberFormat="1" applyFont="1" applyBorder="1" applyAlignment="1">
      <alignment horizontal="center"/>
    </xf>
    <xf numFmtId="0" fontId="14" fillId="2" borderId="2" xfId="1" applyFont="1" applyBorder="1" applyAlignment="1">
      <alignment horizontal="right" wrapText="1"/>
    </xf>
    <xf numFmtId="4" fontId="14" fillId="2" borderId="2" xfId="1" applyNumberFormat="1" applyFont="1" applyBorder="1" applyAlignment="1">
      <alignment horizontal="center" vertical="center"/>
    </xf>
    <xf numFmtId="4" fontId="14" fillId="2" borderId="2" xfId="1" applyNumberFormat="1" applyFont="1" applyBorder="1" applyAlignment="1">
      <alignment horizontal="center"/>
    </xf>
    <xf numFmtId="4" fontId="14" fillId="2" borderId="2" xfId="1" applyNumberFormat="1" applyFont="1" applyBorder="1"/>
    <xf numFmtId="165" fontId="14" fillId="2" borderId="3" xfId="1" applyNumberFormat="1" applyFont="1" applyBorder="1"/>
    <xf numFmtId="2" fontId="15" fillId="0" borderId="0" xfId="0" applyNumberFormat="1" applyFont="1" applyAlignment="1">
      <alignment horizontal="center" vertical="center"/>
    </xf>
    <xf numFmtId="165" fontId="14" fillId="4" borderId="3" xfId="1" applyNumberFormat="1" applyFont="1" applyFill="1" applyBorder="1"/>
    <xf numFmtId="4" fontId="17" fillId="0" borderId="0" xfId="2" applyNumberFormat="1" applyFont="1" applyFill="1" applyBorder="1" applyAlignment="1">
      <alignment horizontal="right"/>
    </xf>
    <xf numFmtId="2" fontId="16" fillId="0" borderId="4" xfId="0" applyNumberFormat="1" applyFont="1" applyBorder="1" applyAlignment="1">
      <alignment horizontal="center" vertical="center"/>
    </xf>
    <xf numFmtId="4" fontId="16" fillId="0" borderId="4" xfId="3" applyNumberFormat="1" applyFont="1" applyFill="1" applyBorder="1" applyAlignment="1">
      <alignment horizontal="right" vertical="center"/>
    </xf>
    <xf numFmtId="2" fontId="16" fillId="0" borderId="0" xfId="0" applyNumberFormat="1" applyFont="1" applyAlignment="1">
      <alignment horizontal="center" vertical="center"/>
    </xf>
    <xf numFmtId="4" fontId="16" fillId="0" borderId="0" xfId="4" applyNumberFormat="1" applyFont="1" applyBorder="1" applyAlignment="1" applyProtection="1">
      <alignment horizontal="center"/>
    </xf>
    <xf numFmtId="4" fontId="16" fillId="0" borderId="0" xfId="0" applyNumberFormat="1" applyFont="1" applyAlignment="1">
      <alignment horizontal="center"/>
    </xf>
    <xf numFmtId="10" fontId="16" fillId="0" borderId="0" xfId="4" applyNumberFormat="1" applyFont="1" applyBorder="1" applyAlignment="1">
      <alignment horizontal="center"/>
    </xf>
    <xf numFmtId="4" fontId="16" fillId="0" borderId="0" xfId="2" applyNumberFormat="1" applyFont="1" applyFill="1" applyBorder="1" applyAlignment="1">
      <alignment horizontal="right"/>
    </xf>
    <xf numFmtId="2" fontId="16" fillId="3" borderId="10" xfId="0" applyNumberFormat="1" applyFont="1" applyFill="1" applyBorder="1" applyAlignment="1">
      <alignment horizontal="center" vertical="center"/>
    </xf>
    <xf numFmtId="2" fontId="17" fillId="3" borderId="11" xfId="0" applyNumberFormat="1" applyFont="1" applyFill="1" applyBorder="1"/>
    <xf numFmtId="4" fontId="17" fillId="3" borderId="11" xfId="2" applyNumberFormat="1" applyFont="1" applyFill="1" applyBorder="1" applyAlignment="1">
      <alignment horizontal="right"/>
    </xf>
    <xf numFmtId="4" fontId="17" fillId="3" borderId="11" xfId="2" applyNumberFormat="1" applyFont="1" applyFill="1" applyBorder="1" applyAlignment="1">
      <alignment horizontal="center"/>
    </xf>
    <xf numFmtId="10" fontId="17" fillId="3" borderId="11" xfId="4" applyNumberFormat="1" applyFont="1" applyFill="1" applyBorder="1" applyAlignment="1">
      <alignment horizontal="center"/>
    </xf>
    <xf numFmtId="10" fontId="16" fillId="0" borderId="4" xfId="4" applyNumberFormat="1" applyFont="1" applyBorder="1" applyAlignment="1">
      <alignment horizontal="center"/>
    </xf>
    <xf numFmtId="4" fontId="16" fillId="0" borderId="4" xfId="2" applyNumberFormat="1" applyFont="1" applyFill="1" applyBorder="1" applyAlignment="1">
      <alignment horizontal="right"/>
    </xf>
    <xf numFmtId="2" fontId="16" fillId="3" borderId="6" xfId="0" applyNumberFormat="1" applyFont="1" applyFill="1" applyBorder="1" applyAlignment="1">
      <alignment horizontal="center" vertical="center"/>
    </xf>
    <xf numFmtId="2" fontId="17" fillId="3" borderId="7" xfId="0" applyNumberFormat="1" applyFont="1" applyFill="1" applyBorder="1"/>
    <xf numFmtId="4" fontId="17" fillId="3" borderId="7" xfId="2" applyNumberFormat="1" applyFont="1" applyFill="1" applyBorder="1" applyAlignment="1">
      <alignment horizontal="right"/>
    </xf>
    <xf numFmtId="4" fontId="17" fillId="3" borderId="7" xfId="2" applyNumberFormat="1" applyFont="1" applyFill="1" applyBorder="1" applyAlignment="1">
      <alignment horizontal="center"/>
    </xf>
    <xf numFmtId="10" fontId="17" fillId="3" borderId="7" xfId="4" applyNumberFormat="1" applyFont="1" applyFill="1" applyBorder="1" applyAlignment="1">
      <alignment horizontal="right"/>
    </xf>
    <xf numFmtId="2" fontId="1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" fontId="16" fillId="0" borderId="0" xfId="4" applyNumberFormat="1" applyFont="1" applyBorder="1" applyAlignment="1" applyProtection="1">
      <alignment horizontal="center" vertical="center" wrapText="1"/>
    </xf>
    <xf numFmtId="4" fontId="16" fillId="0" borderId="0" xfId="0" applyNumberFormat="1" applyFont="1" applyAlignment="1">
      <alignment horizontal="center" vertical="center" wrapText="1"/>
    </xf>
    <xf numFmtId="10" fontId="16" fillId="0" borderId="0" xfId="4" applyNumberFormat="1" applyFont="1" applyBorder="1" applyAlignment="1">
      <alignment horizontal="center" vertical="center" wrapText="1"/>
    </xf>
    <xf numFmtId="4" fontId="16" fillId="0" borderId="0" xfId="2" applyNumberFormat="1" applyFont="1" applyFill="1" applyBorder="1" applyAlignment="1">
      <alignment horizontal="center" wrapText="1"/>
    </xf>
    <xf numFmtId="4" fontId="16" fillId="0" borderId="0" xfId="3" applyNumberFormat="1" applyFont="1" applyFill="1" applyBorder="1" applyAlignment="1">
      <alignment horizontal="right"/>
    </xf>
    <xf numFmtId="164" fontId="16" fillId="3" borderId="10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2" fontId="17" fillId="3" borderId="11" xfId="0" applyNumberFormat="1" applyFont="1" applyFill="1" applyBorder="1" applyAlignment="1">
      <alignment vertical="center"/>
    </xf>
    <xf numFmtId="2" fontId="17" fillId="3" borderId="11" xfId="2" applyNumberFormat="1" applyFont="1" applyFill="1" applyBorder="1" applyAlignment="1">
      <alignment horizontal="right"/>
    </xf>
    <xf numFmtId="43" fontId="17" fillId="3" borderId="11" xfId="2" applyFont="1" applyFill="1" applyBorder="1" applyAlignment="1">
      <alignment horizontal="right"/>
    </xf>
    <xf numFmtId="40" fontId="17" fillId="4" borderId="11" xfId="2" applyNumberFormat="1" applyFont="1" applyFill="1" applyBorder="1" applyAlignment="1">
      <alignment horizontal="right"/>
    </xf>
    <xf numFmtId="44" fontId="17" fillId="3" borderId="22" xfId="3" applyFont="1" applyFill="1" applyBorder="1" applyAlignment="1">
      <alignment horizontal="right"/>
    </xf>
    <xf numFmtId="2" fontId="19" fillId="9" borderId="0" xfId="0" applyNumberFormat="1" applyFont="1" applyFill="1" applyAlignment="1">
      <alignment horizontal="center" vertical="center"/>
    </xf>
    <xf numFmtId="4" fontId="15" fillId="0" borderId="4" xfId="0" applyNumberFormat="1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0" fillId="0" borderId="23" xfId="0" applyFont="1" applyBorder="1" applyProtection="1">
      <protection locked="0"/>
    </xf>
    <xf numFmtId="0" fontId="5" fillId="0" borderId="0" xfId="0" applyFont="1" applyProtection="1">
      <protection locked="0"/>
    </xf>
    <xf numFmtId="0" fontId="6" fillId="5" borderId="0" xfId="0" applyFont="1" applyFill="1" applyAlignment="1" applyProtection="1">
      <alignment wrapText="1"/>
      <protection locked="0"/>
    </xf>
    <xf numFmtId="0" fontId="20" fillId="0" borderId="0" xfId="0" applyFont="1" applyProtection="1">
      <protection locked="0"/>
    </xf>
    <xf numFmtId="0" fontId="6" fillId="6" borderId="0" xfId="0" applyFont="1" applyFill="1"/>
    <xf numFmtId="0" fontId="8" fillId="6" borderId="0" xfId="0" applyFont="1" applyFill="1"/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2" fontId="19" fillId="9" borderId="0" xfId="0" applyNumberFormat="1" applyFont="1" applyFill="1" applyAlignment="1">
      <alignment horizontal="center" vertical="center"/>
    </xf>
    <xf numFmtId="0" fontId="6" fillId="5" borderId="0" xfId="0" applyFont="1" applyFill="1" applyAlignment="1">
      <alignment horizontal="center" wrapText="1"/>
    </xf>
    <xf numFmtId="0" fontId="9" fillId="7" borderId="14" xfId="0" applyFont="1" applyFill="1" applyBorder="1" applyAlignment="1">
      <alignment horizontal="center" wrapText="1"/>
    </xf>
    <xf numFmtId="0" fontId="9" fillId="7" borderId="0" xfId="0" applyFont="1" applyFill="1" applyAlignment="1">
      <alignment horizontal="center" wrapText="1"/>
    </xf>
    <xf numFmtId="0" fontId="10" fillId="5" borderId="8" xfId="0" applyFont="1" applyFill="1" applyBorder="1" applyAlignment="1">
      <alignment horizontal="left" vertical="center" wrapText="1"/>
    </xf>
    <xf numFmtId="0" fontId="10" fillId="5" borderId="9" xfId="0" applyFont="1" applyFill="1" applyBorder="1" applyAlignment="1">
      <alignment horizontal="left" vertical="center" wrapText="1"/>
    </xf>
    <xf numFmtId="0" fontId="6" fillId="5" borderId="17" xfId="0" applyFont="1" applyFill="1" applyBorder="1" applyAlignment="1">
      <alignment horizontal="left" vertical="center"/>
    </xf>
    <xf numFmtId="0" fontId="10" fillId="5" borderId="18" xfId="0" applyFont="1" applyFill="1" applyBorder="1" applyAlignment="1">
      <alignment horizontal="left" vertical="center" wrapText="1"/>
    </xf>
  </cellXfs>
  <cellStyles count="6">
    <cellStyle name="60% - Énfasis3" xfId="1" builtinId="40"/>
    <cellStyle name="Millares" xfId="2" builtinId="3"/>
    <cellStyle name="Moneda" xfId="3" builtinId="4"/>
    <cellStyle name="Normal" xfId="0" builtinId="0"/>
    <cellStyle name="Normal 2" xfId="5"/>
    <cellStyle name="Porcentaje" xfId="4" builtinId="5"/>
  </cellStyles>
  <dxfs count="0"/>
  <tableStyles count="0" defaultTableStyle="TableStyleMedium2" defaultPivotStyle="PivotStyleMedium9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</xdr:col>
      <xdr:colOff>666750</xdr:colOff>
      <xdr:row>4</xdr:row>
      <xdr:rowOff>152400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B0FB98DA-6E86-46EC-99CB-14432980B1F8}"/>
            </a:ext>
            <a:ext uri="{147F2762-F138-4A5C-976F-8EAC2B608ADB}">
              <a16:predDERef xmlns:a16="http://schemas.microsoft.com/office/drawing/2014/main" pred="{00000000-0008-0000-0100-000007000000}"/>
            </a:ext>
          </a:extLst>
        </xdr:cNvPr>
        <xdr:cNvSpPr/>
      </xdr:nvSpPr>
      <xdr:spPr>
        <a:xfrm>
          <a:off x="47625" y="0"/>
          <a:ext cx="1181100" cy="1009650"/>
        </a:xfrm>
        <a:prstGeom prst="rect">
          <a:avLst/>
        </a:prstGeom>
        <a:solidFill>
          <a:srgbClr val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showGridLines="0" tabSelected="1" view="pageBreakPreview" zoomScaleNormal="100" zoomScaleSheetLayoutView="100" workbookViewId="0">
      <pane ySplit="15" topLeftCell="A16" activePane="bottomLeft" state="frozen"/>
      <selection pane="bottomLeft" activeCell="J14" sqref="J14"/>
    </sheetView>
  </sheetViews>
  <sheetFormatPr baseColWidth="10" defaultColWidth="9.140625" defaultRowHeight="15" x14ac:dyDescent="0.25"/>
  <cols>
    <col min="1" max="1" width="6.42578125" style="8" customWidth="1"/>
    <col min="2" max="2" width="68.42578125" style="1" customWidth="1"/>
    <col min="3" max="3" width="11" style="3" customWidth="1"/>
    <col min="4" max="4" width="9.140625" style="5"/>
    <col min="5" max="5" width="10.28515625" style="4" bestFit="1" customWidth="1"/>
    <col min="6" max="6" width="14.5703125" style="4" customWidth="1"/>
    <col min="7" max="7" width="20.5703125" style="4" customWidth="1"/>
    <col min="8" max="8" width="14.7109375" hidden="1" customWidth="1"/>
    <col min="9" max="9" width="12.5703125" customWidth="1"/>
    <col min="10" max="10" width="18.7109375" customWidth="1"/>
  </cols>
  <sheetData>
    <row r="1" spans="1:17" s="15" customFormat="1" ht="14.25" hidden="1" customHeight="1" x14ac:dyDescent="0.25">
      <c r="A1" s="10"/>
      <c r="B1" s="11" t="s">
        <v>5</v>
      </c>
      <c r="C1" s="12"/>
      <c r="D1" s="13"/>
      <c r="E1" s="14"/>
      <c r="G1" s="16" t="s">
        <v>6</v>
      </c>
      <c r="H1" s="17"/>
      <c r="I1" s="17"/>
      <c r="J1" s="18"/>
      <c r="K1" s="18"/>
      <c r="L1" s="18"/>
      <c r="M1" s="18"/>
      <c r="N1" s="18"/>
      <c r="O1" s="18"/>
      <c r="P1" s="18"/>
      <c r="Q1" s="18"/>
    </row>
    <row r="2" spans="1:17" s="15" customFormat="1" ht="14.25" hidden="1" customHeight="1" x14ac:dyDescent="0.3">
      <c r="A2" s="19"/>
      <c r="B2" s="113" t="s">
        <v>18</v>
      </c>
      <c r="C2" s="113"/>
      <c r="D2" s="20"/>
      <c r="E2" s="14"/>
      <c r="F2" s="20"/>
      <c r="G2" s="21"/>
      <c r="H2" s="17"/>
      <c r="I2" s="17"/>
      <c r="J2" s="22"/>
      <c r="K2" s="22"/>
      <c r="L2" s="22"/>
      <c r="M2" s="22"/>
      <c r="N2" s="22"/>
      <c r="O2" s="22"/>
      <c r="P2" s="22"/>
      <c r="Q2" s="22"/>
    </row>
    <row r="3" spans="1:17" s="15" customFormat="1" ht="24.75" hidden="1" customHeight="1" x14ac:dyDescent="0.3">
      <c r="A3" s="23"/>
      <c r="B3" s="24" t="s">
        <v>20</v>
      </c>
      <c r="C3" s="24"/>
      <c r="D3" s="24"/>
      <c r="F3" s="24"/>
      <c r="G3" s="25" t="s">
        <v>25</v>
      </c>
      <c r="H3" s="17"/>
      <c r="I3" s="17"/>
      <c r="J3" s="22"/>
      <c r="K3" s="22"/>
      <c r="L3" s="22"/>
      <c r="M3" s="22"/>
      <c r="N3" s="22"/>
      <c r="O3" s="22"/>
      <c r="P3" s="22"/>
      <c r="Q3" s="22"/>
    </row>
    <row r="4" spans="1:17" s="15" customFormat="1" ht="14.25" hidden="1" customHeight="1" x14ac:dyDescent="0.25">
      <c r="A4"/>
      <c r="B4"/>
      <c r="C4"/>
      <c r="G4" s="26" t="s">
        <v>7</v>
      </c>
      <c r="H4" s="17"/>
      <c r="I4" s="17"/>
      <c r="J4" s="22"/>
      <c r="K4" s="22"/>
      <c r="L4" s="22"/>
      <c r="M4" s="22"/>
      <c r="N4" s="22"/>
      <c r="O4" s="22"/>
      <c r="P4" s="22"/>
      <c r="Q4" s="22"/>
    </row>
    <row r="5" spans="1:17" s="15" customFormat="1" ht="18.75" hidden="1" customHeight="1" x14ac:dyDescent="0.25">
      <c r="A5"/>
      <c r="B5"/>
      <c r="C5"/>
      <c r="F5" s="22"/>
      <c r="G5" s="22"/>
      <c r="H5" s="17"/>
      <c r="I5" s="17"/>
      <c r="J5" s="17"/>
      <c r="K5" s="17"/>
      <c r="L5" s="17"/>
      <c r="M5" s="27"/>
      <c r="N5" s="28"/>
      <c r="O5" s="28"/>
      <c r="P5" s="28"/>
    </row>
    <row r="6" spans="1:17" s="15" customFormat="1" ht="54" customHeight="1" x14ac:dyDescent="0.35">
      <c r="A6" s="102"/>
      <c r="B6" s="103" t="s">
        <v>28</v>
      </c>
      <c r="C6" s="102"/>
      <c r="D6" s="104"/>
      <c r="E6" s="104"/>
      <c r="F6" s="105"/>
      <c r="G6" s="105"/>
      <c r="H6" s="17"/>
      <c r="I6" s="17"/>
      <c r="J6" s="17"/>
      <c r="K6" s="17"/>
      <c r="L6" s="17"/>
      <c r="M6" s="27"/>
      <c r="N6" s="28"/>
      <c r="O6" s="28"/>
      <c r="P6" s="28"/>
    </row>
    <row r="7" spans="1:17" s="15" customFormat="1" ht="13.5" customHeight="1" x14ac:dyDescent="0.35">
      <c r="A7" s="102"/>
      <c r="B7" s="106"/>
      <c r="C7" s="102"/>
      <c r="D7" s="104"/>
      <c r="E7" s="104"/>
      <c r="F7" s="105"/>
      <c r="G7" s="105"/>
      <c r="H7" s="17"/>
      <c r="I7" s="17"/>
      <c r="J7" s="17"/>
      <c r="K7" s="17"/>
      <c r="L7" s="17"/>
      <c r="M7" s="27"/>
      <c r="N7" s="28"/>
      <c r="O7" s="28"/>
      <c r="P7" s="28"/>
    </row>
    <row r="8" spans="1:17" s="15" customFormat="1" ht="14.25" customHeight="1" x14ac:dyDescent="0.25">
      <c r="A8" s="114" t="s">
        <v>8</v>
      </c>
      <c r="B8" s="115"/>
      <c r="C8" s="115"/>
      <c r="D8" s="115"/>
      <c r="E8" s="115"/>
      <c r="F8" s="115"/>
      <c r="G8" s="115"/>
      <c r="H8" s="17"/>
      <c r="I8" s="17"/>
      <c r="J8" s="29"/>
      <c r="K8" s="29"/>
      <c r="L8" s="29"/>
      <c r="M8" s="29"/>
      <c r="N8" s="29"/>
      <c r="O8" s="29"/>
      <c r="P8" s="29"/>
    </row>
    <row r="9" spans="1:17" s="15" customFormat="1" ht="14.25" customHeight="1" x14ac:dyDescent="0.25">
      <c r="A9" s="30" t="s">
        <v>9</v>
      </c>
      <c r="B9" s="31"/>
      <c r="C9" s="31"/>
      <c r="D9" s="31"/>
      <c r="E9" s="31"/>
      <c r="F9" s="31"/>
      <c r="G9" s="31"/>
      <c r="H9" s="32"/>
      <c r="I9" s="32"/>
      <c r="J9" s="32"/>
      <c r="K9" s="32"/>
      <c r="L9" s="32"/>
      <c r="M9" s="32"/>
      <c r="N9" s="32"/>
      <c r="O9" s="32"/>
      <c r="P9" s="32"/>
    </row>
    <row r="10" spans="1:17" s="15" customFormat="1" ht="19.5" customHeight="1" x14ac:dyDescent="0.3">
      <c r="A10" s="116" t="s">
        <v>24</v>
      </c>
      <c r="B10" s="117"/>
      <c r="C10" s="117"/>
      <c r="D10" s="118" t="s">
        <v>10</v>
      </c>
      <c r="E10" s="118"/>
      <c r="F10" s="118"/>
      <c r="G10" s="33" t="s">
        <v>23</v>
      </c>
      <c r="H10" s="107"/>
      <c r="I10" s="107"/>
      <c r="J10" s="107"/>
      <c r="K10" s="107"/>
      <c r="L10" s="107"/>
      <c r="M10" s="108" t="s">
        <v>9</v>
      </c>
      <c r="N10" s="108"/>
      <c r="O10" s="108"/>
      <c r="P10" s="34" t="s">
        <v>9</v>
      </c>
    </row>
    <row r="11" spans="1:17" s="15" customFormat="1" ht="30.75" customHeight="1" x14ac:dyDescent="0.3">
      <c r="A11" s="116" t="s">
        <v>29</v>
      </c>
      <c r="B11" s="117"/>
      <c r="C11" s="117"/>
      <c r="D11" s="117"/>
      <c r="E11" s="117"/>
      <c r="F11" s="117"/>
      <c r="G11" s="119"/>
      <c r="H11" s="35"/>
      <c r="I11" s="35"/>
      <c r="J11" s="27"/>
      <c r="K11" s="27"/>
      <c r="L11" s="27"/>
      <c r="M11" s="27"/>
      <c r="N11" s="27"/>
      <c r="O11" s="27"/>
      <c r="P11" s="34" t="s">
        <v>9</v>
      </c>
    </row>
    <row r="12" spans="1:17" s="15" customFormat="1" ht="49.5" customHeight="1" x14ac:dyDescent="0.3">
      <c r="A12" s="116" t="s">
        <v>30</v>
      </c>
      <c r="B12" s="117"/>
      <c r="C12" s="117"/>
      <c r="D12" s="117"/>
      <c r="E12" s="117"/>
      <c r="F12" s="117"/>
      <c r="G12" s="119"/>
      <c r="H12" s="35"/>
      <c r="I12" s="35"/>
      <c r="J12" s="27"/>
      <c r="K12" s="36"/>
      <c r="L12" s="27"/>
      <c r="M12" s="27"/>
      <c r="N12" s="27"/>
      <c r="O12" s="27"/>
      <c r="P12" s="34" t="s">
        <v>9</v>
      </c>
    </row>
    <row r="13" spans="1:17" s="15" customFormat="1" ht="14.25" customHeight="1" x14ac:dyDescent="0.3">
      <c r="A13" s="37" t="s">
        <v>9</v>
      </c>
      <c r="B13" s="38"/>
      <c r="C13" s="38"/>
      <c r="D13" s="38"/>
      <c r="E13" s="38"/>
      <c r="F13" s="38"/>
      <c r="G13" s="38"/>
      <c r="H13" s="39"/>
      <c r="I13" s="34" t="s">
        <v>9</v>
      </c>
      <c r="J13" s="27"/>
      <c r="K13" s="27"/>
      <c r="L13" s="40"/>
      <c r="M13" s="40"/>
      <c r="N13" s="40"/>
      <c r="O13" s="40"/>
      <c r="P13" s="40"/>
    </row>
    <row r="14" spans="1:17" s="15" customFormat="1" ht="14.25" customHeight="1" thickBot="1" x14ac:dyDescent="0.3">
      <c r="A14" s="114" t="s">
        <v>19</v>
      </c>
      <c r="B14" s="115"/>
      <c r="C14" s="115"/>
      <c r="D14" s="115"/>
      <c r="E14" s="115"/>
      <c r="F14" s="115"/>
      <c r="G14" s="115"/>
      <c r="H14" s="29"/>
      <c r="I14" s="29"/>
      <c r="J14" s="29"/>
      <c r="K14" s="29"/>
      <c r="L14" s="29"/>
      <c r="M14" s="29"/>
      <c r="N14" s="29"/>
      <c r="O14" s="29"/>
      <c r="P14" s="29"/>
      <c r="Q14" s="27"/>
    </row>
    <row r="15" spans="1:17" s="15" customFormat="1" ht="37.5" customHeight="1" thickBot="1" x14ac:dyDescent="0.25">
      <c r="A15" s="41" t="s">
        <v>11</v>
      </c>
      <c r="B15" s="42" t="s">
        <v>12</v>
      </c>
      <c r="C15" s="42" t="s">
        <v>13</v>
      </c>
      <c r="D15" s="43" t="s">
        <v>14</v>
      </c>
      <c r="E15" s="44" t="s">
        <v>15</v>
      </c>
      <c r="F15" s="45" t="s">
        <v>16</v>
      </c>
      <c r="G15" s="42" t="s">
        <v>17</v>
      </c>
    </row>
    <row r="16" spans="1:17" s="2" customFormat="1" ht="18.75" customHeight="1" x14ac:dyDescent="0.25">
      <c r="A16" s="46"/>
      <c r="B16" s="47"/>
      <c r="C16" s="48"/>
      <c r="D16" s="49"/>
      <c r="E16" s="49"/>
      <c r="F16" s="49"/>
      <c r="G16" s="49"/>
    </row>
    <row r="17" spans="1:8" s="2" customFormat="1" ht="14.25" customHeight="1" x14ac:dyDescent="0.25">
      <c r="A17" s="112" t="s">
        <v>39</v>
      </c>
      <c r="B17" s="112"/>
      <c r="C17" s="112"/>
      <c r="D17" s="112"/>
      <c r="E17" s="112"/>
      <c r="F17" s="112"/>
      <c r="G17" s="112"/>
    </row>
    <row r="18" spans="1:8" s="2" customFormat="1" ht="14.25" customHeight="1" x14ac:dyDescent="0.25">
      <c r="A18" s="100"/>
      <c r="B18" s="100"/>
      <c r="C18" s="100"/>
      <c r="D18" s="100"/>
      <c r="E18" s="100"/>
      <c r="F18" s="100"/>
      <c r="G18" s="100"/>
    </row>
    <row r="19" spans="1:8" s="6" customFormat="1" ht="14.25" customHeight="1" x14ac:dyDescent="0.25">
      <c r="A19" s="50">
        <v>1</v>
      </c>
      <c r="B19" s="51" t="s">
        <v>26</v>
      </c>
      <c r="C19" s="52"/>
      <c r="D19" s="52"/>
      <c r="E19" s="53"/>
      <c r="F19" s="53"/>
      <c r="G19" s="53"/>
    </row>
    <row r="20" spans="1:8" s="6" customFormat="1" ht="33" customHeight="1" x14ac:dyDescent="0.25">
      <c r="A20" s="54">
        <v>1.01</v>
      </c>
      <c r="B20" s="57" t="s">
        <v>31</v>
      </c>
      <c r="C20" s="55">
        <v>2</v>
      </c>
      <c r="D20" s="55" t="s">
        <v>22</v>
      </c>
      <c r="E20" s="101"/>
      <c r="F20" s="56">
        <f>C20*E20</f>
        <v>0</v>
      </c>
      <c r="G20" s="53"/>
    </row>
    <row r="21" spans="1:8" s="6" customFormat="1" ht="27.75" customHeight="1" x14ac:dyDescent="0.25">
      <c r="A21" s="54">
        <v>1.02</v>
      </c>
      <c r="B21" s="57" t="s">
        <v>32</v>
      </c>
      <c r="C21" s="55">
        <v>6</v>
      </c>
      <c r="D21" s="55" t="s">
        <v>22</v>
      </c>
      <c r="E21" s="101"/>
      <c r="F21" s="56">
        <f t="shared" ref="F21:F26" si="0">C21*E21</f>
        <v>0</v>
      </c>
      <c r="G21" s="53"/>
    </row>
    <row r="22" spans="1:8" s="6" customFormat="1" ht="45.75" customHeight="1" x14ac:dyDescent="0.25">
      <c r="A22" s="54">
        <v>1.03</v>
      </c>
      <c r="B22" s="57" t="s">
        <v>33</v>
      </c>
      <c r="C22" s="55">
        <v>4</v>
      </c>
      <c r="D22" s="55" t="s">
        <v>22</v>
      </c>
      <c r="E22" s="101"/>
      <c r="F22" s="56">
        <f t="shared" si="0"/>
        <v>0</v>
      </c>
      <c r="G22" s="53"/>
      <c r="H22" s="6">
        <f>E22/13</f>
        <v>0</v>
      </c>
    </row>
    <row r="23" spans="1:8" s="6" customFormat="1" ht="45.75" customHeight="1" x14ac:dyDescent="0.25">
      <c r="A23" s="54">
        <v>1.04</v>
      </c>
      <c r="B23" s="57" t="s">
        <v>34</v>
      </c>
      <c r="C23" s="55">
        <v>3236.9351700000002</v>
      </c>
      <c r="D23" s="55" t="s">
        <v>4</v>
      </c>
      <c r="E23" s="101"/>
      <c r="F23" s="56">
        <f t="shared" si="0"/>
        <v>0</v>
      </c>
      <c r="G23" s="53"/>
      <c r="H23" s="6">
        <f t="shared" ref="H23:H25" si="1">E23/13</f>
        <v>0</v>
      </c>
    </row>
    <row r="24" spans="1:8" s="6" customFormat="1" ht="45.75" customHeight="1" x14ac:dyDescent="0.25">
      <c r="A24" s="54">
        <v>1.05</v>
      </c>
      <c r="B24" s="57" t="s">
        <v>35</v>
      </c>
      <c r="C24" s="55">
        <v>3236.9351700000002</v>
      </c>
      <c r="D24" s="55" t="s">
        <v>4</v>
      </c>
      <c r="E24" s="101"/>
      <c r="F24" s="56">
        <f t="shared" si="0"/>
        <v>0</v>
      </c>
      <c r="G24" s="53"/>
      <c r="H24" s="6">
        <f t="shared" si="1"/>
        <v>0</v>
      </c>
    </row>
    <row r="25" spans="1:8" s="6" customFormat="1" ht="45.75" customHeight="1" x14ac:dyDescent="0.25">
      <c r="A25" s="54">
        <v>1.06</v>
      </c>
      <c r="B25" s="57" t="s">
        <v>36</v>
      </c>
      <c r="C25" s="55">
        <v>6</v>
      </c>
      <c r="D25" s="55" t="s">
        <v>22</v>
      </c>
      <c r="E25" s="101"/>
      <c r="F25" s="56">
        <f t="shared" si="0"/>
        <v>0</v>
      </c>
      <c r="G25" s="53"/>
      <c r="H25" s="6">
        <f t="shared" si="1"/>
        <v>0</v>
      </c>
    </row>
    <row r="26" spans="1:8" s="6" customFormat="1" ht="45.75" customHeight="1" x14ac:dyDescent="0.25">
      <c r="A26" s="54">
        <v>1.07</v>
      </c>
      <c r="B26" s="57" t="s">
        <v>37</v>
      </c>
      <c r="C26" s="55">
        <v>1</v>
      </c>
      <c r="D26" s="55" t="s">
        <v>38</v>
      </c>
      <c r="E26" s="101"/>
      <c r="F26" s="56">
        <f t="shared" si="0"/>
        <v>0</v>
      </c>
      <c r="G26" s="53"/>
      <c r="H26" s="6">
        <f t="shared" ref="H26" si="2">E26/13</f>
        <v>0</v>
      </c>
    </row>
    <row r="27" spans="1:8" ht="14.25" customHeight="1" x14ac:dyDescent="0.25">
      <c r="A27" s="58"/>
      <c r="B27" s="59" t="s">
        <v>0</v>
      </c>
      <c r="C27" s="60"/>
      <c r="D27" s="61"/>
      <c r="E27" s="62"/>
      <c r="F27" s="62"/>
      <c r="G27" s="63">
        <f>SUM(F20:F26)</f>
        <v>0</v>
      </c>
    </row>
    <row r="28" spans="1:8" s="6" customFormat="1" ht="14.25" customHeight="1" x14ac:dyDescent="0.25">
      <c r="A28" s="64"/>
      <c r="B28" s="51"/>
      <c r="C28" s="52"/>
      <c r="D28" s="52"/>
      <c r="E28" s="53"/>
      <c r="F28" s="53"/>
      <c r="G28" s="53"/>
    </row>
    <row r="29" spans="1:8" s="15" customFormat="1" ht="21" customHeight="1" x14ac:dyDescent="0.25">
      <c r="A29" s="93"/>
      <c r="B29" s="95" t="s">
        <v>1</v>
      </c>
      <c r="C29" s="96"/>
      <c r="D29" s="97"/>
      <c r="E29" s="98"/>
      <c r="F29" s="98"/>
      <c r="G29" s="99">
        <f>SUM(G17:G28)</f>
        <v>0</v>
      </c>
      <c r="H29" s="13"/>
    </row>
    <row r="30" spans="1:8" s="15" customFormat="1" ht="21" customHeight="1" x14ac:dyDescent="0.2">
      <c r="A30" s="64"/>
      <c r="B30" s="51"/>
      <c r="C30" s="52"/>
      <c r="D30" s="52"/>
      <c r="E30" s="53"/>
      <c r="F30" s="53"/>
      <c r="G30" s="53"/>
      <c r="H30" s="13"/>
    </row>
    <row r="31" spans="1:8" x14ac:dyDescent="0.25">
      <c r="A31" s="74"/>
      <c r="B31" s="75" t="s">
        <v>21</v>
      </c>
      <c r="C31" s="76"/>
      <c r="D31" s="77"/>
      <c r="E31" s="78"/>
      <c r="F31" s="76"/>
      <c r="G31" s="65"/>
    </row>
    <row r="32" spans="1:8" x14ac:dyDescent="0.25">
      <c r="A32" s="67"/>
      <c r="B32" s="109" t="s">
        <v>27</v>
      </c>
      <c r="C32" s="110"/>
      <c r="D32" s="111"/>
      <c r="E32" s="79">
        <v>0.18</v>
      </c>
      <c r="F32" s="80"/>
      <c r="G32" s="68">
        <f>G29*E32</f>
        <v>0</v>
      </c>
    </row>
    <row r="33" spans="1:8" x14ac:dyDescent="0.25">
      <c r="A33" s="81"/>
      <c r="B33" s="82" t="s">
        <v>2</v>
      </c>
      <c r="C33" s="83"/>
      <c r="D33" s="84"/>
      <c r="E33" s="85"/>
      <c r="F33" s="83"/>
      <c r="G33" s="65">
        <f>SUM(G32:G32)</f>
        <v>0</v>
      </c>
    </row>
    <row r="34" spans="1:8" x14ac:dyDescent="0.25">
      <c r="A34" s="86"/>
      <c r="B34" s="87"/>
      <c r="C34" s="88"/>
      <c r="D34" s="89"/>
      <c r="E34" s="90"/>
      <c r="F34" s="91"/>
      <c r="G34" s="92"/>
    </row>
    <row r="35" spans="1:8" x14ac:dyDescent="0.25">
      <c r="A35" s="69"/>
      <c r="B35" s="15"/>
      <c r="C35" s="70"/>
      <c r="D35" s="71"/>
      <c r="E35" s="72"/>
      <c r="F35" s="73"/>
      <c r="G35" s="66"/>
    </row>
    <row r="36" spans="1:8" x14ac:dyDescent="0.25">
      <c r="A36" s="93"/>
      <c r="B36" s="75" t="s">
        <v>3</v>
      </c>
      <c r="C36" s="76"/>
      <c r="D36" s="77"/>
      <c r="E36" s="76"/>
      <c r="F36" s="76"/>
      <c r="G36" s="65">
        <f>G33+G29</f>
        <v>0</v>
      </c>
      <c r="H36" s="9"/>
    </row>
    <row r="37" spans="1:8" x14ac:dyDescent="0.25">
      <c r="A37" s="94"/>
      <c r="B37" s="94"/>
      <c r="C37" s="94"/>
      <c r="D37" s="94"/>
      <c r="E37" s="94"/>
      <c r="F37" s="94"/>
      <c r="G37" s="94"/>
    </row>
    <row r="38" spans="1:8" x14ac:dyDescent="0.25">
      <c r="A38" s="51"/>
      <c r="B38" s="51"/>
      <c r="C38" s="51"/>
      <c r="D38" s="51"/>
      <c r="E38" s="51"/>
      <c r="F38" s="51"/>
      <c r="G38" s="51"/>
    </row>
    <row r="39" spans="1:8" x14ac:dyDescent="0.25">
      <c r="A39" s="51"/>
      <c r="B39" s="51"/>
      <c r="C39" s="51"/>
      <c r="D39" s="51"/>
      <c r="E39" s="51"/>
      <c r="F39" s="51"/>
      <c r="G39" s="51"/>
    </row>
    <row r="40" spans="1:8" x14ac:dyDescent="0.25">
      <c r="A40" s="51"/>
      <c r="B40" s="51"/>
      <c r="C40" s="51"/>
      <c r="D40" s="51"/>
      <c r="E40" s="51"/>
      <c r="F40" s="51"/>
      <c r="G40" s="51"/>
    </row>
    <row r="41" spans="1:8" x14ac:dyDescent="0.25">
      <c r="A41" s="51"/>
      <c r="B41" s="51"/>
      <c r="C41" s="51"/>
      <c r="D41" s="51"/>
      <c r="E41" s="51"/>
      <c r="F41" s="51"/>
      <c r="G41" s="51"/>
    </row>
    <row r="42" spans="1:8" x14ac:dyDescent="0.25">
      <c r="A42" s="51"/>
      <c r="B42" s="51"/>
      <c r="C42" s="51"/>
      <c r="D42" s="51"/>
      <c r="E42" s="51"/>
      <c r="F42" s="51"/>
      <c r="G42" s="51"/>
    </row>
    <row r="43" spans="1:8" x14ac:dyDescent="0.25">
      <c r="A43" s="7"/>
      <c r="B43" s="7"/>
      <c r="C43" s="7"/>
      <c r="D43" s="7"/>
      <c r="E43" s="7"/>
      <c r="F43" s="7"/>
      <c r="G43" s="7"/>
    </row>
    <row r="44" spans="1:8" x14ac:dyDescent="0.25">
      <c r="A44" s="7"/>
      <c r="B44" s="7"/>
      <c r="C44" s="7"/>
      <c r="D44" s="7"/>
      <c r="E44" s="7"/>
      <c r="F44" s="7"/>
      <c r="G44" s="7"/>
    </row>
    <row r="45" spans="1:8" x14ac:dyDescent="0.25">
      <c r="A45" s="7"/>
      <c r="B45" s="7"/>
      <c r="C45" s="7"/>
      <c r="D45" s="7"/>
      <c r="E45" s="7"/>
      <c r="F45" s="7"/>
      <c r="G45" s="7"/>
    </row>
    <row r="46" spans="1:8" x14ac:dyDescent="0.25">
      <c r="A46" s="7"/>
      <c r="B46" s="7"/>
      <c r="C46" s="7"/>
      <c r="D46" s="7"/>
      <c r="E46" s="7"/>
      <c r="F46" s="7"/>
      <c r="G46" s="7"/>
    </row>
    <row r="47" spans="1:8" x14ac:dyDescent="0.25">
      <c r="A47" s="7"/>
      <c r="B47" s="7"/>
      <c r="C47" s="7"/>
      <c r="D47" s="7"/>
      <c r="E47" s="7"/>
      <c r="F47" s="7"/>
      <c r="G47" s="7"/>
    </row>
    <row r="48" spans="1:8" x14ac:dyDescent="0.25">
      <c r="A48" s="7"/>
      <c r="B48" s="7"/>
      <c r="C48" s="7"/>
      <c r="D48" s="7"/>
      <c r="E48" s="7"/>
      <c r="F48" s="7"/>
      <c r="G48" s="7"/>
    </row>
    <row r="49" spans="1:7" x14ac:dyDescent="0.25">
      <c r="A49" s="7"/>
      <c r="B49" s="7"/>
      <c r="C49" s="7"/>
      <c r="D49" s="7"/>
      <c r="E49" s="7"/>
      <c r="F49" s="7"/>
      <c r="G49" s="7"/>
    </row>
  </sheetData>
  <sheetProtection password="8A76" sheet="1" objects="1" scenarios="1"/>
  <mergeCells count="11">
    <mergeCell ref="H10:L10"/>
    <mergeCell ref="M10:O10"/>
    <mergeCell ref="B32:D32"/>
    <mergeCell ref="A17:G17"/>
    <mergeCell ref="B2:C2"/>
    <mergeCell ref="A8:G8"/>
    <mergeCell ref="A10:C10"/>
    <mergeCell ref="D10:F10"/>
    <mergeCell ref="A14:G14"/>
    <mergeCell ref="A11:G11"/>
    <mergeCell ref="A12:G12"/>
  </mergeCells>
  <phoneticPr fontId="4" type="noConversion"/>
  <printOptions horizontalCentered="1"/>
  <pageMargins left="0.31496062992125984" right="0.31496062992125984" top="0.70866141732283472" bottom="0.74803149606299213" header="0.31496062992125984" footer="0.31496062992125984"/>
  <pageSetup scale="65" orientation="portrait" r:id="rId1"/>
  <headerFooter>
    <oddFooter>&amp;RPágina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2" ma:contentTypeDescription="Crear nuevo documento." ma:contentTypeScope="" ma:versionID="a52d804f26b756acc98e588648cd4e8c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227da77a407d15927b4b0a01e5d039e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3d409c-51e8-4a1c-b238-cf9f3673307b" xsi:nil="true"/>
    <SharedWithUsers xmlns="209cd0db-1aa9-466c-8933-4493a1504f63">
      <UserInfo>
        <DisplayName>Oscar E. Ozuna B.</DisplayName>
        <AccountId>13</AccountId>
        <AccountType/>
      </UserInfo>
    </SharedWithUsers>
    <lcf76f155ced4ddcb4097134ff3c332f xmlns="caf61add-cf15-4341-ad7c-3bb05f38d729">
      <Terms xmlns="http://schemas.microsoft.com/office/infopath/2007/PartnerControls"/>
    </lcf76f155ced4ddcb4097134ff3c332f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Analista xmlns="caf61add-cf15-4341-ad7c-3bb05f38d729">
      <UserInfo>
        <DisplayName/>
        <AccountId xsi:nil="true"/>
        <AccountType/>
      </UserInfo>
    </Analista>
  </documentManagement>
</p:properties>
</file>

<file path=customXml/itemProps1.xml><?xml version="1.0" encoding="utf-8"?>
<ds:datastoreItem xmlns:ds="http://schemas.openxmlformats.org/officeDocument/2006/customXml" ds:itemID="{A72549F8-9EB5-468E-BCC2-22261574B5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E86513-CD5E-47E3-97E2-72008373080C}"/>
</file>

<file path=customXml/itemProps3.xml><?xml version="1.0" encoding="utf-8"?>
<ds:datastoreItem xmlns:ds="http://schemas.openxmlformats.org/officeDocument/2006/customXml" ds:itemID="{2E6DDA2A-C541-4C52-BE6C-839FE31267F0}">
  <ds:schemaRefs>
    <ds:schemaRef ds:uri="http://schemas.microsoft.com/office/2006/metadata/properties"/>
    <ds:schemaRef ds:uri="http://schemas.microsoft.com/office/infopath/2007/PartnerControls"/>
    <ds:schemaRef ds:uri="05b54953-3c8d-4842-a3b9-4b22db9cbd38"/>
    <ds:schemaRef ds:uri="7c2dde16-be45-4d8b-ad45-405530d814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Listado de cantidades</vt:lpstr>
      <vt:lpstr>'Listado de cantidades'!Área_de_impresión</vt:lpstr>
      <vt:lpstr>'Listado de cantidades'!Títulos_a_imprimir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Selito Antidor de la cruz</cp:lastModifiedBy>
  <cp:revision/>
  <cp:lastPrinted>2023-03-03T14:38:21Z</cp:lastPrinted>
  <dcterms:created xsi:type="dcterms:W3CDTF">2022-06-22T19:33:58Z</dcterms:created>
  <dcterms:modified xsi:type="dcterms:W3CDTF">2023-03-03T14:38:31Z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  <property fmtid="{D5CDD505-2E9C-101B-9397-08002B2CF9AE}" pid="4" name="_ExtendedDescription">
    <vt:lpwstr>TÉRMINOS DE REFERENCIA (PDF FIRMADO)</vt:lpwstr>
  </property>
  <property fmtid="{D5CDD505-2E9C-101B-9397-08002B2CF9AE}" pid="5" name="Folder">
    <vt:lpwstr>24249</vt:lpwstr>
  </property>
</Properties>
</file>