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nto Domingo Oeste\"/>
    </mc:Choice>
  </mc:AlternateContent>
  <xr:revisionPtr revIDLastSave="0" documentId="13_ncr:1_{ABAB8248-1EBA-4C83-8DB3-6A819CF53387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Listado de Cantidades 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</externalReferences>
  <definedNames>
    <definedName name="\">#REF!</definedName>
    <definedName name="\A">[1]Presup.!#REF!</definedName>
    <definedName name="\D">#REF!</definedName>
    <definedName name="\I">#REF!</definedName>
    <definedName name="\M">[1]Presup.!#REF!</definedName>
    <definedName name="\P">'[2]Part. No Ejecutables'!#REF!</definedName>
    <definedName name="\Q">#REF!</definedName>
    <definedName name="\R">[1]Presup.!#REF!</definedName>
    <definedName name="\S">#REF!</definedName>
    <definedName name="\T">[1]Presup.!#REF!</definedName>
    <definedName name="\W">#REF!</definedName>
    <definedName name="_____________________________F">[3]A!#REF!</definedName>
    <definedName name="___________________________F">#REF!</definedName>
    <definedName name="__________________________F">[3]A!#REF!</definedName>
    <definedName name="_________________________F">[3]A!#REF!</definedName>
    <definedName name="________________________F">[3]A!#REF!</definedName>
    <definedName name="_______________________F">[3]A!#REF!</definedName>
    <definedName name="______________________F">[3]A!#REF!</definedName>
    <definedName name="_____________________F">[3]A!#REF!</definedName>
    <definedName name="____________________F">[3]A!#REF!</definedName>
    <definedName name="___________________F">[3]A!#REF!</definedName>
    <definedName name="__________________F">[4]A!#REF!</definedName>
    <definedName name="_________________CAL50">#REF!</definedName>
    <definedName name="_________________F">[4]A!#REF!</definedName>
    <definedName name="_________________hor210">'[5]anal term'!$G$1512</definedName>
    <definedName name="_________________mz125">#REF!</definedName>
    <definedName name="_________________MZ13">#REF!</definedName>
    <definedName name="_________________MZ14">#REF!</definedName>
    <definedName name="_________________MZ17">#REF!</definedName>
    <definedName name="________________F">#REF!</definedName>
    <definedName name="________________hor210">'[5]anal term'!$G$1512</definedName>
    <definedName name="_______________CAL50">#REF!</definedName>
    <definedName name="_______________F">[4]A!#REF!</definedName>
    <definedName name="_______________hor210">'[5]anal term'!$G$1512</definedName>
    <definedName name="_______________MZ1155">[6]Mezcla!$F$37</definedName>
    <definedName name="_______________mz125">#REF!</definedName>
    <definedName name="_______________MZ13">#REF!</definedName>
    <definedName name="_______________MZ14">#REF!</definedName>
    <definedName name="_______________MZ16">#REF!</definedName>
    <definedName name="_______________MZ17">#REF!</definedName>
    <definedName name="______________CAL50">[6]insumo!$D$11</definedName>
    <definedName name="______________F">'[7]Hato Mayor Dic.2010'!#REF!</definedName>
    <definedName name="______________hor210">'[5]anal term'!$G$1512</definedName>
    <definedName name="______________MZ1155">[6]Mezcla!$F$37</definedName>
    <definedName name="______________mz125">[6]Mezcla!#REF!</definedName>
    <definedName name="______________MZ13">[6]Mezcla!#REF!</definedName>
    <definedName name="______________MZ14">[6]Mezcla!#REF!</definedName>
    <definedName name="______________MZ16">#REF!</definedName>
    <definedName name="______________MZ17">[6]Mezcla!#REF!</definedName>
    <definedName name="_____________CAL50">[6]insumo!$D$11</definedName>
    <definedName name="_____________F">'[7]Hato Mayor Dic.2010'!#REF!</definedName>
    <definedName name="_____________hor210">'[5]anal term'!$G$1512</definedName>
    <definedName name="_____________MZ1155">[6]Mezcla!$F$37</definedName>
    <definedName name="_____________mz125">[6]Mezcla!#REF!</definedName>
    <definedName name="_____________MZ13">[6]Mezcla!#REF!</definedName>
    <definedName name="_____________MZ14">[6]Mezcla!#REF!</definedName>
    <definedName name="_____________MZ16">#REF!</definedName>
    <definedName name="_____________MZ17">[6]Mezcla!#REF!</definedName>
    <definedName name="____________CAL50">[6]insumo!$D$11</definedName>
    <definedName name="____________F">'[7]Hato Mayor Dic.2010'!#REF!</definedName>
    <definedName name="____________hor210">'[5]anal term'!$G$1512</definedName>
    <definedName name="____________MZ1155">#REF!</definedName>
    <definedName name="____________mz125">[6]Mezcla!#REF!</definedName>
    <definedName name="____________MZ13">[6]Mezcla!#REF!</definedName>
    <definedName name="____________MZ14">[6]Mezcla!#REF!</definedName>
    <definedName name="____________MZ16">#REF!</definedName>
    <definedName name="____________MZ17">[6]Mezcla!#REF!</definedName>
    <definedName name="___________CAL50">#REF!</definedName>
    <definedName name="___________F">'[7]Hato Mayor Dic.2010'!#REF!</definedName>
    <definedName name="___________hor210">'[5]anal term'!$G$1512</definedName>
    <definedName name="___________MZ1155">#REF!</definedName>
    <definedName name="___________mz125">#REF!</definedName>
    <definedName name="___________MZ13">#REF!</definedName>
    <definedName name="___________MZ14">#REF!</definedName>
    <definedName name="___________MZ16">#REF!</definedName>
    <definedName name="___________MZ17">#REF!</definedName>
    <definedName name="___________VAR12">[8]Precio!$F$12</definedName>
    <definedName name="___________VAR38">[8]Precio!$F$11</definedName>
    <definedName name="__________CAL50">[6]insumo!$D$11</definedName>
    <definedName name="__________F">'[7]Hato Mayor Dic.2010'!#REF!</definedName>
    <definedName name="__________hor210">'[5]anal term'!$G$1512</definedName>
    <definedName name="__________MZ1155">[6]Mezcla!$F$37</definedName>
    <definedName name="__________mz125">[6]Mezcla!#REF!</definedName>
    <definedName name="__________MZ13">[6]Mezcla!#REF!</definedName>
    <definedName name="__________MZ14">[6]Mezcla!#REF!</definedName>
    <definedName name="__________MZ16">#REF!</definedName>
    <definedName name="__________MZ17">[6]Mezcla!#REF!</definedName>
    <definedName name="__________VAR12">[8]Precio!$F$12</definedName>
    <definedName name="__________VAR38">[8]Precio!$F$11</definedName>
    <definedName name="_________CAL50">[6]insumo!$D$11</definedName>
    <definedName name="_________F">'[7]Hato Mayor Dic.2010'!#REF!</definedName>
    <definedName name="_________hor210">'[5]anal term'!$G$1512</definedName>
    <definedName name="_________MZ1155">[6]Mezcla!$F$37</definedName>
    <definedName name="_________mz125">[6]Mezcla!#REF!</definedName>
    <definedName name="_________MZ13">[6]Mezcla!#REF!</definedName>
    <definedName name="_________MZ14">[6]Mezcla!#REF!</definedName>
    <definedName name="_________MZ16">#REF!</definedName>
    <definedName name="_________MZ17">[6]Mezcla!#REF!</definedName>
    <definedName name="_________VAR12">[8]Precio!$F$12</definedName>
    <definedName name="_________VAR38">[8]Precio!$F$11</definedName>
    <definedName name="________CAL50">#REF!</definedName>
    <definedName name="________F">'[7]Hato Mayor Dic.2010'!#REF!</definedName>
    <definedName name="________hor21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6">#REF!</definedName>
    <definedName name="________MZ17">#REF!</definedName>
    <definedName name="________VAR12">[8]Precio!$F$12</definedName>
    <definedName name="________VAR38">[8]Precio!$F$11</definedName>
    <definedName name="_______CAL50">[6]insumo!$D$11</definedName>
    <definedName name="_______F">'[7]Hato Mayor Dic.2010'!#REF!</definedName>
    <definedName name="_______HOR140">'[9]ANÁLISIS DE COSTOS'!$G$64</definedName>
    <definedName name="_______hor210">'[5]anal term'!$G$1512</definedName>
    <definedName name="_______MZ1155">[6]Mezcla!$F$37</definedName>
    <definedName name="_______mz125">[10]Mezcla!#REF!</definedName>
    <definedName name="_______MZ13">[10]Mezcla!#REF!</definedName>
    <definedName name="_______MZ14">[10]Mezcla!#REF!</definedName>
    <definedName name="_______MZ16">#REF!</definedName>
    <definedName name="_______MZ17">[10]Mezcla!#REF!</definedName>
    <definedName name="_______TC110">#REF!</definedName>
    <definedName name="_______VAR12">[8]Precio!$F$12</definedName>
    <definedName name="_______VAR38">[8]Precio!$F$11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CAL50">[10]insumo!$D$11</definedName>
    <definedName name="______F">[4]A!#REF!</definedName>
    <definedName name="______hor140">#REF!</definedName>
    <definedName name="______hor210">'[5]anal term'!$G$1512</definedName>
    <definedName name="______MZ1155">[10]Mezcla!$F$37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u1">#REF!</definedName>
    <definedName name="______pu10">#REF!</definedName>
    <definedName name="______pu2">#REF!</definedName>
    <definedName name="______pu5">[11]Sheet5!$E$1:$E$65536</definedName>
    <definedName name="______PU6">#REF!</definedName>
    <definedName name="______pu7">#REF!</definedName>
    <definedName name="______pu8">#REF!</definedName>
    <definedName name="______PVC2">#REF!</definedName>
    <definedName name="______PVC4">#REF!</definedName>
    <definedName name="______PVC6">#REF!</definedName>
    <definedName name="______TC110">#REF!</definedName>
    <definedName name="______VAR12">[8]Precio!$F$12</definedName>
    <definedName name="______VAR38">[8]Precio!$F$11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Blo62">[12]Volumenes!#REF!</definedName>
    <definedName name="_____BLO83">'[12]anal term'!#REF!</definedName>
    <definedName name="_____CAL50">[10]insumo!$D$11</definedName>
    <definedName name="_____CAN1">[12]Volumenes!#REF!</definedName>
    <definedName name="_____CAN2">[12]Volumenes!#REF!</definedName>
    <definedName name="_____CAN3">[12]Volumenes!#REF!</definedName>
    <definedName name="_____DES3">'[12]Ana-Sanit.'!#REF!</definedName>
    <definedName name="_____F">'[7]Hato Mayor Dic.2010'!#REF!</definedName>
    <definedName name="_____hor140">#REF!</definedName>
    <definedName name="_____hor210">'[5]anal term'!$G$1512</definedName>
    <definedName name="_____hor280">[13]Analisis!$D$63</definedName>
    <definedName name="_____MZ1155">[10]Mezcla!$F$37</definedName>
    <definedName name="_____mz125">[10]Mezcla!#REF!</definedName>
    <definedName name="_____MZ13">[10]Mezcla!#REF!</definedName>
    <definedName name="_____MZ14">[10]Mezcla!#REF!</definedName>
    <definedName name="_____MZ16">#REF!</definedName>
    <definedName name="_____MZ17">[10]Mezcla!#REF!</definedName>
    <definedName name="_____PA1">[12]Volumenes!#REF!</definedName>
    <definedName name="_____pu1">#REF!</definedName>
    <definedName name="_____pu10">#REF!</definedName>
    <definedName name="_____pu2">#REF!</definedName>
    <definedName name="_____pu4">[14]Sheet4!$E$1:$E$65536</definedName>
    <definedName name="_____pu5">[14]Sheet5!$E$1:$E$65536</definedName>
    <definedName name="_____PU6">#REF!</definedName>
    <definedName name="_____pu7">#REF!</definedName>
    <definedName name="_____pu8">#REF!</definedName>
    <definedName name="_____PVC2">#REF!</definedName>
    <definedName name="_____PVC4">#REF!</definedName>
    <definedName name="_____PVC6">#REF!</definedName>
    <definedName name="_____TC110">#REF!</definedName>
    <definedName name="_____VAR12">[8]Precio!$F$12</definedName>
    <definedName name="_____VAR38">[8]Precio!$F$11</definedName>
    <definedName name="_____VOB1">[12]Volumenes!#REF!</definedName>
    <definedName name="_____YE42">'[15]Pu-Sanit.'!$C$194</definedName>
    <definedName name="_____za1">'[16]Anal. horm.'!$F$222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Blo62">[17]Volumenes!#REF!</definedName>
    <definedName name="____BLO83">'[17]anal term'!#REF!</definedName>
    <definedName name="____CAL50">[10]insumo!$D$11</definedName>
    <definedName name="____CAN1">[17]Volumenes!#REF!</definedName>
    <definedName name="____CAN2">[17]Volumenes!#REF!</definedName>
    <definedName name="____CAN3">[17]Volumenes!#REF!</definedName>
    <definedName name="____DES3">'[17]Ana-Sanit.'!#REF!</definedName>
    <definedName name="____F">[4]A!#REF!</definedName>
    <definedName name="____hor140">#REF!</definedName>
    <definedName name="____hor210">'[5]anal term'!$G$1512</definedName>
    <definedName name="____hor280">[13]Analisis!$D$63</definedName>
    <definedName name="____k1">[18]Precios!$A$4:$F$1576</definedName>
    <definedName name="____k2">[19]Precios!$A$4:$F$1576</definedName>
    <definedName name="____k3">[18]Precios!$A$4:$F$1576</definedName>
    <definedName name="____MZ1155">[10]Mezcla!$F$37</definedName>
    <definedName name="____mz125">[10]Mezcla!#REF!</definedName>
    <definedName name="____MZ13">[10]Mezcla!#REF!</definedName>
    <definedName name="____MZ14">[10]Mezcla!#REF!</definedName>
    <definedName name="____MZ16">#REF!</definedName>
    <definedName name="____MZ17">[10]Mezcla!#REF!</definedName>
    <definedName name="____PA1">[17]Volumenes!#REF!</definedName>
    <definedName name="____pu1">#REF!</definedName>
    <definedName name="____pu10">#REF!</definedName>
    <definedName name="____pu2">#REF!</definedName>
    <definedName name="____pu4">[14]Sheet4!$E$1:$E$65536</definedName>
    <definedName name="____pu5">[14]Sheet5!$E$1:$E$65536</definedName>
    <definedName name="____PU6">#REF!</definedName>
    <definedName name="____pu7">#REF!</definedName>
    <definedName name="____pu8">#REF!</definedName>
    <definedName name="____PVC2">#REF!</definedName>
    <definedName name="____PVC4">#REF!</definedName>
    <definedName name="____PVC6">#REF!</definedName>
    <definedName name="____TC110">#REF!</definedName>
    <definedName name="____VAR12">[8]Precio!$F$12</definedName>
    <definedName name="____VAR38">[8]Precio!$F$11</definedName>
    <definedName name="____VOB1">[17]Volumenes!#REF!</definedName>
    <definedName name="____YE42">'[15]Pu-Sanit.'!$C$194</definedName>
    <definedName name="____za1">'[16]Anal. horm.'!$F$222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Blo62">[20]Volumenes!#REF!</definedName>
    <definedName name="___BLO83">'[20]anal term'!#REF!</definedName>
    <definedName name="___CAL50">[10]insumo!$D$11</definedName>
    <definedName name="___CAN1">[20]Volumenes!#REF!</definedName>
    <definedName name="___CAN2">[20]Volumenes!#REF!</definedName>
    <definedName name="___CAN3">[20]Volumenes!#REF!</definedName>
    <definedName name="___CTC220">#REF!</definedName>
    <definedName name="___DES3">'[20]Ana-Sanit.'!#REF!</definedName>
    <definedName name="___F">[4]A!#REF!</definedName>
    <definedName name="___hor140">#REF!</definedName>
    <definedName name="___hor210">'[5]anal term'!$G$1512</definedName>
    <definedName name="___hor280">[13]Analisis!$D$63</definedName>
    <definedName name="___k1">[18]Precios!$A$4:$F$1576</definedName>
    <definedName name="___k2">[19]Precios!$A$4:$F$1576</definedName>
    <definedName name="___k3">[18]Precios!$A$4:$F$1576</definedName>
    <definedName name="___MZ1155">[10]Mezcla!$F$37</definedName>
    <definedName name="___mz125">[10]Mezcla!#REF!</definedName>
    <definedName name="___MZ13">[10]Mezcla!#REF!</definedName>
    <definedName name="___MZ14">[10]Mezcla!#REF!</definedName>
    <definedName name="___MZ16">#REF!</definedName>
    <definedName name="___MZ17">[10]Mezcla!#REF!</definedName>
    <definedName name="___PA1">[20]Volumenes!#REF!</definedName>
    <definedName name="___PH140">#REF!</definedName>
    <definedName name="___PH160">#REF!</definedName>
    <definedName name="___PH180">#REF!</definedName>
    <definedName name="___PH210">#REF!</definedName>
    <definedName name="___PH240">#REF!</definedName>
    <definedName name="___PH250">#REF!</definedName>
    <definedName name="___PH260">#REF!</definedName>
    <definedName name="___PH280">#REF!</definedName>
    <definedName name="___PH300">#REF!</definedName>
    <definedName name="___PH315">#REF!</definedName>
    <definedName name="___PH350">#REF!</definedName>
    <definedName name="___PH400">#REF!</definedName>
    <definedName name="___PTC110">#REF!</definedName>
    <definedName name="___PTC220">#REF!</definedName>
    <definedName name="___pu1">#REF!</definedName>
    <definedName name="___pu10">#REF!</definedName>
    <definedName name="___pu2">#REF!</definedName>
    <definedName name="___pu4">[14]Sheet4!$E$1:$E$65536</definedName>
    <definedName name="___pu5">[14]Sheet5!$E$1:$E$65536</definedName>
    <definedName name="___PU6">#REF!</definedName>
    <definedName name="___pu7">#REF!</definedName>
    <definedName name="___pu8">#REF!</definedName>
    <definedName name="___PVC2">#REF!</definedName>
    <definedName name="___PVC4">#REF!</definedName>
    <definedName name="___PVC6">#REF!</definedName>
    <definedName name="___TC110">#REF!</definedName>
    <definedName name="___TC220">#REF!</definedName>
    <definedName name="___VAR12">[8]Precio!$F$12</definedName>
    <definedName name="___VAR38">[8]Precio!$F$11</definedName>
    <definedName name="___VOB1">[20]Volumenes!#REF!</definedName>
    <definedName name="___YE42">'[5]Pu-Sanit.'!$C$194</definedName>
    <definedName name="___za1">'[16]Anal. horm.'!$F$222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[4]A!#REF!</definedName>
    <definedName name="__123Graph_B" hidden="1">[4]A!#REF!</definedName>
    <definedName name="__123Graph_C" hidden="1">[4]A!#REF!</definedName>
    <definedName name="__123Graph_D" hidden="1">[4]A!#REF!</definedName>
    <definedName name="__123Graph_E" hidden="1">[4]A!#REF!</definedName>
    <definedName name="__123Graph_F" hidden="1">[4]A!#REF!</definedName>
    <definedName name="__blo6">'[21]PU-B-GS'!#REF!</definedName>
    <definedName name="__Blo62">[17]Volumenes!#REF!</definedName>
    <definedName name="__BLO83">'[17]anal term'!#REF!</definedName>
    <definedName name="__CAL50">[10]insumo!$D$11</definedName>
    <definedName name="__CAN1">[17]Volumenes!#REF!</definedName>
    <definedName name="__CAN2">[17]Volumenes!#REF!</definedName>
    <definedName name="__CAN3">[17]Volumenes!#REF!</definedName>
    <definedName name="__CTC220">#REF!</definedName>
    <definedName name="__DES3">'[17]Ana-Sanit.'!#REF!</definedName>
    <definedName name="__F">[4]A!#REF!</definedName>
    <definedName name="__FER90">#REF!</definedName>
    <definedName name="__FIN50">#REF!</definedName>
    <definedName name="__hor140">#REF!</definedName>
    <definedName name="__hor210">#REF!</definedName>
    <definedName name="__hor280">[13]Analisis!$D$63</definedName>
    <definedName name="__hrn210">#REF!</definedName>
    <definedName name="__inc2">#REF!</definedName>
    <definedName name="__inc3">#REF!</definedName>
    <definedName name="__inc4">#REF!</definedName>
    <definedName name="__inc5">#REF!</definedName>
    <definedName name="__inc6">#REF!</definedName>
    <definedName name="__inc7">#REF!</definedName>
    <definedName name="__INC8">#REF!</definedName>
    <definedName name="__IntlFixup" hidden="1">TRUE</definedName>
    <definedName name="__k1">[18]Precios!$A$4:$F$1576</definedName>
    <definedName name="__k2">[19]Precios!$A$4:$F$1576</definedName>
    <definedName name="__k3">[18]Precios!$A$4:$F$1576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6">#REF!</definedName>
    <definedName name="__MUR90">#REF!</definedName>
    <definedName name="__MZ1155">[10]Mezcla!$F$37</definedName>
    <definedName name="__mz125">[10]Mezcla!#REF!</definedName>
    <definedName name="__MZ13">[10]Mezcla!#REF!</definedName>
    <definedName name="__MZ14">[10]Mezcla!#REF!</definedName>
    <definedName name="__MZ16">#REF!</definedName>
    <definedName name="__MZ17">[10]Mezcla!#REF!</definedName>
    <definedName name="__OP1">#REF!</definedName>
    <definedName name="__OP2">#REF!</definedName>
    <definedName name="__OP3">#REF!</definedName>
    <definedName name="__PA1">[17]Volumenes!#REF!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H140">#REF!</definedName>
    <definedName name="__PH160">#REF!</definedName>
    <definedName name="__PH180">#REF!</definedName>
    <definedName name="__PH210">#REF!</definedName>
    <definedName name="__PH240">#REF!</definedName>
    <definedName name="__PH250">#REF!</definedName>
    <definedName name="__PH260">#REF!</definedName>
    <definedName name="__PH280">#REF!</definedName>
    <definedName name="__PH300">#REF!</definedName>
    <definedName name="__PH315">#REF!</definedName>
    <definedName name="__PH350">#REF!</definedName>
    <definedName name="__PH400">#REF!</definedName>
    <definedName name="__PTC110">#REF!</definedName>
    <definedName name="__PTC220">#REF!</definedName>
    <definedName name="__pu1">#REF!</definedName>
    <definedName name="__pu10">#REF!</definedName>
    <definedName name="__pu2">#REF!</definedName>
    <definedName name="__pu3">#REF!</definedName>
    <definedName name="__pu4">[14]Sheet4!$E$1:$E$65536</definedName>
    <definedName name="__pu5">[14]Sheet5!$E$1:$E$65536</definedName>
    <definedName name="__PU6">#REF!</definedName>
    <definedName name="__pu7">#REF!</definedName>
    <definedName name="__pu8">#REF!</definedName>
    <definedName name="__PVC2">#REF!</definedName>
    <definedName name="__PVC4">#REF!</definedName>
    <definedName name="__PVC6">#REF!</definedName>
    <definedName name="__SUB1">[22]Análisis!#REF!</definedName>
    <definedName name="__tax3">'[23]Cotización Metalesa'!#REF!</definedName>
    <definedName name="__tax4">'[23]Cotización Metalesa'!#REF!</definedName>
    <definedName name="__TC110">#REF!</definedName>
    <definedName name="__TC220">#REF!</definedName>
    <definedName name="__VAR12">[8]Precio!$F$12</definedName>
    <definedName name="__VAR38">[8]Precio!$F$11</definedName>
    <definedName name="__VOB1">[17]Volumenes!#REF!</definedName>
    <definedName name="__YE42">'[24]Pu-Sanit.'!$C$194</definedName>
    <definedName name="__za1">'[16]Anal. horm.'!$F$222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[25]A!#REF!</definedName>
    <definedName name="_ALB01">#REF!</definedName>
    <definedName name="_ALB02">#REF!</definedName>
    <definedName name="_ALB03">#REF!</definedName>
    <definedName name="_AZM3">#REF!</definedName>
    <definedName name="_blo2">[26]Precio!$F$137</definedName>
    <definedName name="_BLO6">[5]Mat!$D$38</definedName>
    <definedName name="_Blo62">[17]Volumenes!#REF!</definedName>
    <definedName name="_BLO83">'[17]anal term'!#REF!</definedName>
    <definedName name="_BTU18">'[27]Pres. '!#REF!</definedName>
    <definedName name="_btu36">'[27]Pres. '!#REF!</definedName>
    <definedName name="_CAL50">[10]insumo!$D$11</definedName>
    <definedName name="_CAN1">[17]Volumenes!#REF!</definedName>
    <definedName name="_CAN2">[17]Volumenes!#REF!</definedName>
    <definedName name="_CAN3">[17]Volumenes!#REF!</definedName>
    <definedName name="_car">#REF!</definedName>
    <definedName name="_CBN1">#REF!</definedName>
    <definedName name="_CBN2">#REF!</definedName>
    <definedName name="_CBN3">#REF!</definedName>
    <definedName name="_CBN4">#REF!</definedName>
    <definedName name="_CCN1">#REF!</definedName>
    <definedName name="_CCN2">#REF!</definedName>
    <definedName name="_CDN1">#REF!</definedName>
    <definedName name="_CDN2">#REF!</definedName>
    <definedName name="_CTC220">'[28]M.O.'!$C$517</definedName>
    <definedName name="_DES3">'[17]Ana-Sanit.'!#REF!</definedName>
    <definedName name="_F">[4]A!#REF!</definedName>
    <definedName name="_f547406">#REF!</definedName>
    <definedName name="_f547409">#REF!</definedName>
    <definedName name="_FER90">#REF!</definedName>
    <definedName name="_FIN50">#REF!</definedName>
    <definedName name="_hor140">#REF!</definedName>
    <definedName name="_hor210">'[5]anal term'!$G$1512</definedName>
    <definedName name="_hor280">[13]Analisis!$D$63</definedName>
    <definedName name="_inc2">#REF!</definedName>
    <definedName name="_inc3">#REF!</definedName>
    <definedName name="_inc4">#REF!</definedName>
    <definedName name="_inc5">#REF!</definedName>
    <definedName name="_inc6">#REF!</definedName>
    <definedName name="_inc7">#REF!</definedName>
    <definedName name="_INC8">#REF!</definedName>
    <definedName name="_k1">[18]Precios!$A$4:$F$1576</definedName>
    <definedName name="_k2">[19]Precios!$A$4:$F$1576</definedName>
    <definedName name="_k3">[18]Precios!$A$4:$F$1576</definedName>
    <definedName name="_Key1" hidden="1">#REF!</definedName>
    <definedName name="_Key2" hidden="1">'[29]ANALISIS STO DGO'!#REF!</definedName>
    <definedName name="_MAN1">#REF!</definedName>
    <definedName name="_MAN2">#REF!</definedName>
    <definedName name="_MAN3">#REF!</definedName>
    <definedName name="_MBN1">#REF!</definedName>
    <definedName name="_MBN2">#REF!</definedName>
    <definedName name="_MBN3">#REF!</definedName>
    <definedName name="_MBN4">#REF!</definedName>
    <definedName name="_MCN1">#REF!</definedName>
    <definedName name="_MCN2">#REF!</definedName>
    <definedName name="_MDN1">#REF!</definedName>
    <definedName name="_MDN2">#REF!</definedName>
    <definedName name="_MEZ12">'[9]ANÁLISIS DE COSTOS'!$G$12</definedName>
    <definedName name="_mob2">[26]Precio!$F$143</definedName>
    <definedName name="_MOV02">#REF!</definedName>
    <definedName name="_MOV03">#REF!</definedName>
    <definedName name="_MUB1">#REF!</definedName>
    <definedName name="_MUB2">#REF!</definedName>
    <definedName name="_MUB3">#REF!</definedName>
    <definedName name="_MUB4">#REF!</definedName>
    <definedName name="_MUR100">#REF!</definedName>
    <definedName name="_MUR12">#REF!</definedName>
    <definedName name="_MUR14">#REF!</definedName>
    <definedName name="_MUR36">#REF!</definedName>
    <definedName name="_mur6">#REF!</definedName>
    <definedName name="_MUR90">#REF!</definedName>
    <definedName name="_MZ1155">[10]Mezcla!$F$37</definedName>
    <definedName name="_mz125">[10]Mezcla!#REF!</definedName>
    <definedName name="_MZ13">[10]Mezcla!#REF!</definedName>
    <definedName name="_MZ14">[10]Mezcla!#REF!</definedName>
    <definedName name="_MZ16">#REF!</definedName>
    <definedName name="_MZ17">[10]Mezcla!#REF!</definedName>
    <definedName name="_OP1">#REF!</definedName>
    <definedName name="_OP2">#REF!</definedName>
    <definedName name="_OP3">#REF!</definedName>
    <definedName name="_Order1" hidden="1">255</definedName>
    <definedName name="_Order2" hidden="1">255</definedName>
    <definedName name="_PA1">[17]Volumenes!#REF!</definedName>
    <definedName name="_pan1">[26]Precio!$F$149</definedName>
    <definedName name="_PAN101">#REF!</definedName>
    <definedName name="_PAN11">#REF!</definedName>
    <definedName name="_pan12">[26]Precio!$F$160</definedName>
    <definedName name="_pan22">[26]Precio!$F$170</definedName>
    <definedName name="_pan3">[26]Precio!$F$151</definedName>
    <definedName name="_PAN36">#REF!</definedName>
    <definedName name="_PAN51">#REF!</definedName>
    <definedName name="_pan6">[26]Precio!$F$154</definedName>
    <definedName name="_pan7">[26]Precio!$F$155</definedName>
    <definedName name="_PAN71">#REF!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l1">[30]analisis!$G$2432</definedName>
    <definedName name="_pl12">[30]analisis!$G$2477</definedName>
    <definedName name="_pl316">[30]analisis!$G$2513</definedName>
    <definedName name="_pl38">[30]analisis!$G$2486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[14]Sheet4!$E$1:$E$65536</definedName>
    <definedName name="_pu5">[14]Sheet5!$E$1:$E$65536</definedName>
    <definedName name="_PU6">#REF!</definedName>
    <definedName name="_pu7">#REF!</definedName>
    <definedName name="_pu8">#REF!</definedName>
    <definedName name="_PVC2">#REF!</definedName>
    <definedName name="_PVC4">#REF!</definedName>
    <definedName name="_PVC6">#REF!</definedName>
    <definedName name="_Regression_Int" hidden="1">1</definedName>
    <definedName name="_SHR1">[31]Personalizar!$D$30</definedName>
    <definedName name="_SLU48">#REF!</definedName>
    <definedName name="_SLU910">#REF!</definedName>
    <definedName name="_Sort" hidden="1">#REF!</definedName>
    <definedName name="_SUB1">[22]Análisis!#REF!</definedName>
    <definedName name="_tax1">[32]Factura!#REF!</definedName>
    <definedName name="_tax2">[32]Factura!#REF!</definedName>
    <definedName name="_tax3">[32]Factura!#REF!</definedName>
    <definedName name="_tax4">[32]Factura!#REF!</definedName>
    <definedName name="_tc110">#REF!</definedName>
    <definedName name="_TC220">#REF!</definedName>
    <definedName name="_td6">[33]Equipos!$E$11</definedName>
    <definedName name="_VAR12">[8]Precio!$F$12</definedName>
    <definedName name="_VAR38">[8]Precio!$F$11</definedName>
    <definedName name="_VOB1">[17]Volumenes!#REF!</definedName>
    <definedName name="_YE42">'[24]Pu-Sanit.'!$C$194</definedName>
    <definedName name="_za1">'[16]Anal. horm.'!$F$222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[4]A!#REF!</definedName>
    <definedName name="A.I.US">[34]Resumen!#REF!</definedName>
    <definedName name="aa">#REF!</definedName>
    <definedName name="aa_2">"$#REF!.$B$109"</definedName>
    <definedName name="aa_3">"$#REF!.$B$109"</definedName>
    <definedName name="AAAA">[35]ANA!$F$932</definedName>
    <definedName name="aaaaa">#REF!</definedName>
    <definedName name="aaaaaaa">#REF!</definedName>
    <definedName name="AAG">[8]Precio!$F$20</definedName>
    <definedName name="AAPA">[26]Precio!$F$25</definedName>
    <definedName name="AAPE">[26]Precio!$F$24</definedName>
    <definedName name="ab">#REF!</definedName>
    <definedName name="ababa1">[17]Volumenes!#REF!</definedName>
    <definedName name="ababa2">[17]Volumenes!#REF!</definedName>
    <definedName name="ababa3">[17]Volumenes!#REF!</definedName>
    <definedName name="abaco1">[17]Volumenes!#REF!</definedName>
    <definedName name="abaco2">[17]Volumenes!#REF!</definedName>
    <definedName name="abaco3">[17]Volumenes!#REF!</definedName>
    <definedName name="abanico">'[27]Pres. '!#REF!</definedName>
    <definedName name="ABANICOCONLUZ">[28]Materiales!$E$58</definedName>
    <definedName name="ABANICODEPARED">[36]Analisis!$F$474</definedName>
    <definedName name="ABANICOSINLUZ">[28]Materiales!$E$59</definedName>
    <definedName name="ABANICOTECHO">[37]Analisis!$F$446</definedName>
    <definedName name="ABANICOTECHOS">[36]Analisis!$F$469</definedName>
    <definedName name="ABN">#REF!</definedName>
    <definedName name="ABULT">#REF!</definedName>
    <definedName name="ac">#REF!</definedName>
    <definedName name="ACA_1">#REF!</definedName>
    <definedName name="ACA_2">#REF!</definedName>
    <definedName name="ACA_6">#REF!</definedName>
    <definedName name="ACA_7">#REF!</definedName>
    <definedName name="ACAHOR175">#REF!</definedName>
    <definedName name="ACAHOR3">#REF!</definedName>
    <definedName name="ACAHOR4">#REF!</definedName>
    <definedName name="ACAHOR5">#REF!</definedName>
    <definedName name="ACAINBL">#REF!</definedName>
    <definedName name="ACAINVIG">#REF!</definedName>
    <definedName name="ACAINZAP">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cesorioi">#REF!</definedName>
    <definedName name="AccesorioL">#REF!</definedName>
    <definedName name="ace">'[38]Anal. horm.'!$F$1325</definedName>
    <definedName name="ACECEFRO">'[5]Anal. horm.'!$F$1325</definedName>
    <definedName name="ACECOVI">#REF!</definedName>
    <definedName name="ACEDIVIMA">#REF!</definedName>
    <definedName name="ACEFRA">#REF!</definedName>
    <definedName name="aceite">#REF!</definedName>
    <definedName name="ACELORA">#REF!</definedName>
    <definedName name="ACENUVI">[17]Jornal!#REF!</definedName>
    <definedName name="ACERA">#REF!</definedName>
    <definedName name="acera1">#REF!</definedName>
    <definedName name="acera12">#REF!</definedName>
    <definedName name="ACERAES">#REF!</definedName>
    <definedName name="aceras">[39]ANALISIS!$H$722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'[40]Detalle Acero'!$H$26</definedName>
    <definedName name="Acero.C1.2doN.Villa">#REF!</definedName>
    <definedName name="Acero.C2.1erN.Villa">'[40]Detalle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'[40]Detalle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'[40]Detalle Acero'!$F$26</definedName>
    <definedName name="Acero_1">#N/A</definedName>
    <definedName name="Acero_1_2_____Grado_40">[41]Insumos!$B$6:$D$6</definedName>
    <definedName name="Acero_1_4______Grado_40">[41]Insumos!$B$7:$D$7</definedName>
    <definedName name="Acero_2">#N/A</definedName>
    <definedName name="Acero_3">#N/A</definedName>
    <definedName name="Acero_3_4__1_____Grado_40">[41]Insumos!$B$8:$D$8</definedName>
    <definedName name="Acero_3_8______Grado_40">[41]Insumos!$B$9:$D$9</definedName>
    <definedName name="Acero_Grado_60">'[42]LISTA DE PRECIO'!$C$6</definedName>
    <definedName name="ACERO1">#REF!</definedName>
    <definedName name="ACERO1\2">[43]Materiales!$C$10</definedName>
    <definedName name="ACERO1\4">[43]Materiales!$C$14</definedName>
    <definedName name="ACERO12">#REF!</definedName>
    <definedName name="ACERO1225">#REF!</definedName>
    <definedName name="ACERO14">#REF!</definedName>
    <definedName name="acero2">#REF!</definedName>
    <definedName name="ACERO3\8">[43]Materiales!$C$9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[44]MATERIALES!$G$7</definedName>
    <definedName name="acerog60">[45]I.HORMIGON!$G$10</definedName>
    <definedName name="ACEROMA">[46]Mat!$D$16</definedName>
    <definedName name="aceromalla">#REF!</definedName>
    <definedName name="ACEROQQ">#REF!</definedName>
    <definedName name="ACEROS">#REF!</definedName>
    <definedName name="ACETO">'[9]LISTA DE PRECIOS MATERIALES'!$G$20</definedName>
    <definedName name="ACEVIAM">#REF!</definedName>
    <definedName name="ACEZAMUBL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presupuesto">[1]Presup.!#REF!</definedName>
    <definedName name="ACR">[28]Materiales!$E$36</definedName>
    <definedName name="Act.">#REF!</definedName>
    <definedName name="ACUM">[25]A!#REF!</definedName>
    <definedName name="ADAMIOSIN">[10]Mezcla!#REF!</definedName>
    <definedName name="ADAPH1P">'[24]Pu-Sanit.'!$C$203</definedName>
    <definedName name="ADAPM12P">'[17]Pu-Sanit.'!$C$208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[39]ANALISIS!$H$455</definedName>
    <definedName name="ADICIONAL">#N/A</definedName>
    <definedName name="Adicionales">#REF!</definedName>
    <definedName name="adicionales1">[47]Cubicacion!#REF!</definedName>
    <definedName name="ADITIVO">#REF!</definedName>
    <definedName name="adm">'[48]Resumen Precio Equipos'!$C$28</definedName>
    <definedName name="adm.a" hidden="1">'[29]ANALISIS STO DGO'!#REF!</definedName>
    <definedName name="ADMBL" hidden="1">'[29]ANALISIS STO DGO'!#REF!</definedName>
    <definedName name="Adoquín_Mediterráneo_Gris">[41]Insumos!$B$156:$D$156</definedName>
    <definedName name="aescalera">#REF!</definedName>
    <definedName name="afino">#REF!</definedName>
    <definedName name="AG">[8]Precio!$F$21</definedName>
    <definedName name="Agregado">[49]Insumos!#REF!</definedName>
    <definedName name="Agregado_2">#N/A</definedName>
    <definedName name="Agregado_3">#N/A</definedName>
    <definedName name="Agregados">[50]Materiales!$B$4</definedName>
    <definedName name="Agregados_Hormigon">[51]Materiales!$B$5</definedName>
    <definedName name="AGRMH">[26]Precio!$F$23</definedName>
    <definedName name="AGUA">#REF!</definedName>
    <definedName name="Agua.MA">#REF!</definedName>
    <definedName name="Agua.Potable.1erN">[52]Análisis!$F$1816</definedName>
    <definedName name="Agua.Potable.3er.4toy5toN">[52]Análisis!$F$1956</definedName>
    <definedName name="Agua_1">#N/A</definedName>
    <definedName name="Agua_2">#N/A</definedName>
    <definedName name="Agua_3">#N/A</definedName>
    <definedName name="AGUAGL">'[53]MATERIALES LISTADO'!$D$8</definedName>
    <definedName name="AGUARRAS">#REF!</definedName>
    <definedName name="Aint.">[17]Volumenes!#REF!</definedName>
    <definedName name="AIRE.ACONDICIONADO">#REF!</definedName>
    <definedName name="AL">#REF!</definedName>
    <definedName name="AL0THW">'[17]PU-Elect.'!#REF!</definedName>
    <definedName name="AL10_">#REF!</definedName>
    <definedName name="AL10THW">'[5]PU-Elect.'!$D$39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">#REF!</definedName>
    <definedName name="ALAM16">[8]Precio!$F$16</definedName>
    <definedName name="ALAM18">[8]Precio!$F$15</definedName>
    <definedName name="alambr">'[21]PU-B-GS'!#REF!</definedName>
    <definedName name="ALAMBRE">#REF!</definedName>
    <definedName name="Alambre_2">#N/A</definedName>
    <definedName name="Alambre_3">#N/A</definedName>
    <definedName name="alambre_4">#REF!</definedName>
    <definedName name="alambre_6">#REF!</definedName>
    <definedName name="Alambre_galvanizago__18">'[42]LISTA DE PRECIO'!$C$7</definedName>
    <definedName name="Alambre_No._18">[41]Insumos!$B$20:$D$20</definedName>
    <definedName name="Alambre_No.18">[49]Insumos!#REF!</definedName>
    <definedName name="Alambre_No.18_2">#N/A</definedName>
    <definedName name="Alambre_No.18_3">#N/A</definedName>
    <definedName name="ALAMBRE1_0">[28]Materiales!$E$746</definedName>
    <definedName name="alambre18">[44]MATERIALES!$G$10</definedName>
    <definedName name="Alambre18.MA">#REF!</definedName>
    <definedName name="ALAMBRED">[10]insumo!$D$5</definedName>
    <definedName name="alambredulce">[45]I.HORMIGON!$G$12</definedName>
    <definedName name="ALAMBRENo12">[28]Materiales!$E$755</definedName>
    <definedName name="ALAMBREVARILLA">[28]Materiales!$E$661</definedName>
    <definedName name="ALAMBREVINIL12">[28]Materiales!$E$758</definedName>
    <definedName name="ALB">'[17]anal term'!#REF!</definedName>
    <definedName name="ALB_001">#REF!</definedName>
    <definedName name="ALB_003">#REF!</definedName>
    <definedName name="ALB_007">#REF!</definedName>
    <definedName name="ALB1RA">#REF!</definedName>
    <definedName name="ALB2DA">#REF!</definedName>
    <definedName name="ALBANIL">[54]Hoja1!$C$11</definedName>
    <definedName name="ALBANIL2">[54]Hoja1!$C$12</definedName>
    <definedName name="ALBANIL3">[54]Hoja1!$C$13</definedName>
    <definedName name="albanilac">#REF!</definedName>
    <definedName name="Albañil_Dia">[50]MO!$C$14</definedName>
    <definedName name="ale">#REF!</definedName>
    <definedName name="ALH">#REF!</definedName>
    <definedName name="Ali.Desde.Trans.Villas">#REF!</definedName>
    <definedName name="aliba1">[17]Volumenes!#REF!</definedName>
    <definedName name="aliba2">[17]Volumenes!#REF!</definedName>
    <definedName name="aliba3">[17]Volumenes!#REF!</definedName>
    <definedName name="aliger1">[17]Volumenes!#REF!</definedName>
    <definedName name="aliger2">[17]Volumenes!#REF!</definedName>
    <definedName name="aliger3">[17]Volumenes!#REF!</definedName>
    <definedName name="Alim.a.Trnsf.">#REF!</definedName>
    <definedName name="Alq._Madera_Dintel____Incl._M_O">[41]Insumos!$B$122:$D$122</definedName>
    <definedName name="Alq._Madera_P_Antepecho____Incl._M_O">[14]Insumos!#REF!</definedName>
    <definedName name="Alq._Madera_P_Col._____Incl._M_O">[14]Insumos!#REF!</definedName>
    <definedName name="Alq._Madera_P_Losa_____Incl._M_O">[41]Insumos!$B$124:$D$124</definedName>
    <definedName name="Alq._Madera_P_Rampa_____Incl._M_O">[41]Insumos!$B$127:$D$127</definedName>
    <definedName name="Alq._Madera_P_Viga_____Incl._M_O">[41]Insumos!$B$128:$D$128</definedName>
    <definedName name="Alq._Madera_P_Vigas_y_Columnas_Amarre____Incl._M_O">[41]Insumos!$B$129:$D$129</definedName>
    <definedName name="ALT">#REF!</definedName>
    <definedName name="ALTATEN">#REF!</definedName>
    <definedName name="ALTATENSION">#REF!</definedName>
    <definedName name="altext3">[55]Volumenes!$S$2521</definedName>
    <definedName name="AMARREVARILLA20">'[28]M.O.'!$C$110</definedName>
    <definedName name="AMARREVARILLA40">'[28]M.O.'!$C$111</definedName>
    <definedName name="AMARREVARILLA60">#REF!</definedName>
    <definedName name="AMARREVARILLA80">'[28]M.O.'!$C$113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hn_2pulg">[35]ANA!$F$1146</definedName>
    <definedName name="ana_adap_hn_4pulg">[35]ANA!$F$1139</definedName>
    <definedName name="ana_adap_pp_0.5pulg">[35]ANA!$F$234</definedName>
    <definedName name="ana_adap_pp_0.75pulg">[35]ANA!$F$227</definedName>
    <definedName name="ana_adap_pvc_1.5pulg">[35]ANA!$F$1700</definedName>
    <definedName name="ana_adap_pvc_2pulg">[35]ANA!$F$1693</definedName>
    <definedName name="ana_adap_pvc_3pulg">[35]ANA!$F$1686</definedName>
    <definedName name="ana_arrancador_velocidad_variable">[35]ANA!$F$405</definedName>
    <definedName name="ana_aspersor_tipo_1">[35]ANA!$F$1504</definedName>
    <definedName name="ana_aspersor_tipo_2">[35]ANA!$F$1510</definedName>
    <definedName name="ana_aspersor_tipo_3">[35]ANA!$F$1516</definedName>
    <definedName name="ana_bajante_descarga_3pulg">[35]ANA!$F$885</definedName>
    <definedName name="ana_bajante_descarga_4pulg">[35]ANA!$F$872</definedName>
    <definedName name="ana_bajante_pluvial_3pulg">[56]ANA!$F$536</definedName>
    <definedName name="ana_bajante_pluvial_4pulg">[35]ANA!$F$896</definedName>
    <definedName name="ana_bañera">[35]ANA!$F$510</definedName>
    <definedName name="ana_bidet">[35]ANA!$F$491</definedName>
    <definedName name="ana_blocks_6pulg">#REF!</definedName>
    <definedName name="ana_blocks_8pulg">#REF!</definedName>
    <definedName name="ana_bomba_drenaje_sotano">[35]ANA!$F$1000</definedName>
    <definedName name="ana_bomba_fosa_ascensor">[35]ANA!$F$1011</definedName>
    <definedName name="ana_bomba_incendio">[35]ANA!$F$1272</definedName>
    <definedName name="ana_bomba_jokey">[35]ANA!$F$1278</definedName>
    <definedName name="ana_bombas_presion_constante">[35]ANA!$F$393</definedName>
    <definedName name="ana_caja_inspeccion">[35]ANA!$F$932</definedName>
    <definedName name="ana_calentador_electrico">[35]ANA!$F$556</definedName>
    <definedName name="ana_camara_desarenadora">[35]ANA!$F$988</definedName>
    <definedName name="ana_check_hor_2pulg">#REF!</definedName>
    <definedName name="ana_check_ver_3pulg">#REF!</definedName>
    <definedName name="ana_clorinador_para_agua_potable">[35]ANA!$F$381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hn_0.75pulgx90">[35]ANA!$F$1132</definedName>
    <definedName name="ana_codo_hn_1.5pulgx90">[35]ANA!$F$1125</definedName>
    <definedName name="ana_codo_hn_2pulgx90">[35]ANA!$F$1118</definedName>
    <definedName name="ana_codo_hn_4pulgx90">[35]ANA!$F$1111</definedName>
    <definedName name="ana_codo_pe_0.5pulgx90">[35]ANA!$F$1433</definedName>
    <definedName name="ana_codo_pe_0.75pulgx45">[35]ANA!$F$1451</definedName>
    <definedName name="ana_codo_pe_0.75pulgx90">[35]ANA!$F$1427</definedName>
    <definedName name="ana_codo_pe_1.5pulgx45">[35]ANA!$F$1439</definedName>
    <definedName name="ana_codo_pe_1.5pulgx90">[35]ANA!$F$1421</definedName>
    <definedName name="ana_codo_pe_1pulgx45">[35]ANA!$F$1445</definedName>
    <definedName name="ana_codo_pe_2pulgx90">[35]ANA!$F$1415</definedName>
    <definedName name="ana_codo_pp_0.5pulgx90">[35]ANA!$F$173</definedName>
    <definedName name="ana_codo_pp_0.75pulgx90">[35]ANA!$F$166</definedName>
    <definedName name="ana_codo_pp_1.5pulgx90">[35]ANA!$F$152</definedName>
    <definedName name="ana_codo_pp_1pulgx90">[35]ANA!$F$159</definedName>
    <definedName name="ana_codo_pp_4pulgx90">[35]ANA!$F$145</definedName>
    <definedName name="ana_codo_pvc_drenaje_2pulgx45">[35]ANA!$F$760</definedName>
    <definedName name="ana_codo_pvc_drenaje_2pulgx90">[35]ANA!$F$732</definedName>
    <definedName name="ana_codo_pvc_drenaje_3pulgx45">[35]ANA!$F$753</definedName>
    <definedName name="ana_codo_pvc_drenaje_3pulgx90">[35]ANA!$F$725</definedName>
    <definedName name="ana_codo_pvc_drenaje_4pulgx45">[35]ANA!$F$746</definedName>
    <definedName name="ana_codo_pvc_drenaje_4pulgx90">[35]ANA!$F$718</definedName>
    <definedName name="ana_codo_pvc_drenaje_6pulgx45">[35]ANA!$F$739</definedName>
    <definedName name="ana_codo_pvc_drenaje_6pulgx90">[35]ANA!$F$711</definedName>
    <definedName name="ana_codo_pvc_presion_0.5pulg">#REF!</definedName>
    <definedName name="ana_codo_pvc_presion_0.75pulg">#REF!</definedName>
    <definedName name="ana_codo_pvc_presion_1.5pulg">[56]ANA!$F$275</definedName>
    <definedName name="ana_codo_pvc_presion_1.5pulgx90">[35]ANA!$F$1636</definedName>
    <definedName name="ana_codo_pvc_presion_1pulg">#REF!</definedName>
    <definedName name="ana_codo_pvc_presion_2pulg">#REF!</definedName>
    <definedName name="ana_codo_pvc_presion_2pulgx90">[35]ANA!$F$1629</definedName>
    <definedName name="ana_codo_pvc_presion_3pulg">#REF!</definedName>
    <definedName name="ana_codo_pvc_presion_3pulgx90">[35]ANA!$F$1622</definedName>
    <definedName name="ana_columna">#REF!</definedName>
    <definedName name="ana_columna_1.5pulg">#REF!</definedName>
    <definedName name="ana_columna_1pulg">#REF!</definedName>
    <definedName name="ana_columna_agua_1.5pulg">[35]ANA!$F$295</definedName>
    <definedName name="ana_columna_agua_1pulg">[35]ANA!$F$307</definedName>
    <definedName name="ana_columna_agua_3pulg">[35]ANA!$F$283</definedName>
    <definedName name="ana_columna_descaga_3pulg">#REF!</definedName>
    <definedName name="ana_columna_descaga_4pulg">#REF!</definedName>
    <definedName name="ana_columna_proteccion_incendio_1.5pulg">[35]ANA!$F$1212</definedName>
    <definedName name="ana_columna_proteccion_incendio_2pulg">[35]ANA!$F$1198</definedName>
    <definedName name="ana_columna_proteccion_incendio_3pulg">[35]ANA!$F$1183</definedName>
    <definedName name="ana_columna_proteccion_incendio_4pulg">[35]ANA!$F$1168</definedName>
    <definedName name="ana_columna_ventilacion_2pulg">[56]ANA!$F$514</definedName>
    <definedName name="ana_columna_ventilacion_3pulg">[35]ANA!$F$920</definedName>
    <definedName name="ana_columna_ventilacion_4pulg">[35]ANA!$F$908</definedName>
    <definedName name="ana_cotrtina_baño">[35]ANA!$F$542</definedName>
    <definedName name="ana_couplig_pvc_1.5pulg">[35]ANA!$F$1728</definedName>
    <definedName name="ana_couplig_pvc_2pulg">[35]ANA!$F$1721</definedName>
    <definedName name="ana_couplig_pvc_3pulg">[35]ANA!$F$1714</definedName>
    <definedName name="ana_couplig_pvc_4pulg">[35]ANA!$F$1707</definedName>
    <definedName name="ana_coupling_cpvc_1.5pulg">[56]ANA!$F$451</definedName>
    <definedName name="ana_coupling_pp_0.75pulg">[35]ANA!$F$220</definedName>
    <definedName name="ana_coupling_pvc_drenaje_3pulg">[35]ANA!$F$803</definedName>
    <definedName name="ana_coupling_pvc_drenaje_4pulg">[35]ANA!$F$795</definedName>
    <definedName name="ana_desague_piso">#REF!</definedName>
    <definedName name="ana_drenaje_piso_2pulg">[35]ANA!$F$843</definedName>
    <definedName name="ana_electrovalvula_1.5pulg">[35]ANA!$F$1536</definedName>
    <definedName name="ana_electrovalvula_2pulg">[35]ANA!$F$1529</definedName>
    <definedName name="ana_filtrante">[35]ANA!$F$953</definedName>
    <definedName name="ana_filtro_150psi_60x60pulg">[35]ANA!$F$375</definedName>
    <definedName name="ana_fino_fondo">#REF!</definedName>
    <definedName name="ana_flotas_agua_potable">[35]ANA!$F$462</definedName>
    <definedName name="ana_fregadero">[35]ANA!$F$528</definedName>
    <definedName name="ana_gabinete_proteccion_incendio">[35]ANA!$F$1230</definedName>
    <definedName name="ana_hidrante">[35]ANA!$F$1245</definedName>
    <definedName name="ana_imbornal">[35]ANA!$F$971</definedName>
    <definedName name="ana_inodoro">[35]ANA!$F$477</definedName>
    <definedName name="ana_jacuzzi">#REF!</definedName>
    <definedName name="ana_juego_accesorios">[35]ANA!$F$535</definedName>
    <definedName name="ana_lavamanos">[35]ANA!$F$503</definedName>
    <definedName name="ana_llave_chorro">[35]ANA!$F$549</definedName>
    <definedName name="ana_losa_fondo">#REF!</definedName>
    <definedName name="ana_losa_techo">#REF!</definedName>
    <definedName name="ana_manifor_bomba_jokey">[35]ANA!$F$1321</definedName>
    <definedName name="ana_manifor_descarga_bomba_jokey">[35]ANA!$F$1333</definedName>
    <definedName name="ana_maniford_descarga_agua_potable">[35]ANA!$F$435</definedName>
    <definedName name="ana_maniford_incendio">[35]ANA!$F$1290</definedName>
    <definedName name="ana_maniford_succion_agua_potable">[35]ANA!$F$417</definedName>
    <definedName name="ana_niple_hn_1.5pulg">[35]ANA!$F$1153</definedName>
    <definedName name="ana_panel_contro_riego">[35]ANA!$F$1522</definedName>
    <definedName name="ana_panel_control_velocidad_variable">[35]ANA!$F$399</definedName>
    <definedName name="ana_pañete">#REF!</definedName>
    <definedName name="ana_plato_ducha">[35]ANA!$F$517</definedName>
    <definedName name="ana_red_cpvc_0.75x0.5pulg">#REF!</definedName>
    <definedName name="ana_red_hg_3x2">#REF!</definedName>
    <definedName name="ana_red_pe_0.75x0.5pulg">[35]ANA!$F$1487</definedName>
    <definedName name="ana_red_pe_1.5x0.5pulg">[35]ANA!$F$1469</definedName>
    <definedName name="ana_red_pe_1.5x1pulg">[35]ANA!$F$1463</definedName>
    <definedName name="ana_red_pe_1x0.5pulg">[35]ANA!$F$1481</definedName>
    <definedName name="ana_red_pe_1x0.75pulg">[35]ANA!$F$1475</definedName>
    <definedName name="ana_red_pe_2x1.5pulg">[35]ANA!$F$1457</definedName>
    <definedName name="ana_red_pp_0.75x0.375pulg">[35]ANA!$F$213</definedName>
    <definedName name="ana_red_pp_0.75x0.5pulg">[35]ANA!$F$205</definedName>
    <definedName name="ana_red_pp_1.5x0.75pulg">[35]ANA!$F$189</definedName>
    <definedName name="ana_red_pp_1.5x1pulg">[35]ANA!$F$181</definedName>
    <definedName name="ana_red_pp_1x0.75pulg">[35]ANA!$F$197</definedName>
    <definedName name="ana_red_pvc_3x2pulg">[56]ANA!$F$429</definedName>
    <definedName name="ana_red_pvc_4x2pulg">#REF!</definedName>
    <definedName name="ana_red_pvc_4x3pulg">[56]ANA!$F$415</definedName>
    <definedName name="ana_red_pvc_drenaje_3x2pulg">[35]ANA!$F$774</definedName>
    <definedName name="ana_red_pvc_drenaje_4x3pulg">[35]ANA!$F$767</definedName>
    <definedName name="ana_red_pvc_presion_0.75x0.5pulg">#REF!</definedName>
    <definedName name="ana_red_pvc_presion_1.5x0.75pulg">#REF!</definedName>
    <definedName name="ana_red_pvc_presion_1.5x1pulg">[56]ANA!$F$373</definedName>
    <definedName name="ana_red_pvc_presion_1x0.5pulg">#REF!</definedName>
    <definedName name="ana_red_pvc_presion_1x0.75pulg">#REF!</definedName>
    <definedName name="ana_red_pvc_presion_2x1.5pulg">[35]ANA!$F$1679</definedName>
    <definedName name="ana_red_pvc_presion_2x1pulg">#REF!</definedName>
    <definedName name="ana_red_pvc_presion_3x1.5pulg">[35]ANA!$F$1672</definedName>
    <definedName name="ana_red_pvc_presion_3x1pulg">#REF!</definedName>
    <definedName name="ana_red_pvc_presion_3x2pulg">[35]ANA!$F$1664</definedName>
    <definedName name="ana_red_pvc_presion_4x1.5pulg">[35]ANA!$F$1657</definedName>
    <definedName name="ana_red_pvc_presion_4x2pulg">[35]ANA!$F$1650</definedName>
    <definedName name="ana_red_pvc_presion_4x3pulg">[35]ANA!$F$1643</definedName>
    <definedName name="ana_rejilla_piso">[35]ANA!$F$859</definedName>
    <definedName name="ana_rejilla_techo">[35]ANA!$F$851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agua_0.5pulg">[35]ANA!$F$262</definedName>
    <definedName name="ana_salida_agua_0.75pulg">[35]ANA!$F$253</definedName>
    <definedName name="ana_salida_agua_1.5pulg">[35]ANA!$F$243</definedName>
    <definedName name="ana_salida_drenaje_2pulg">[35]ANA!$F$831</definedName>
    <definedName name="ana_salida_drenaje_4pulg">[35]ANA!$F$820</definedName>
    <definedName name="ana_salida_gabinete_1.5pulg">[35]ANA!$F$1223</definedName>
    <definedName name="ana_salida_gas_0.375pulg">[35]ANA!$F$271</definedName>
    <definedName name="ana_salida_riego_0.5pulg">[35]ANA!$F$1498</definedName>
    <definedName name="ana_sensor_lluvia">[35]ANA!$F$1542</definedName>
    <definedName name="ana_siamesa">[35]ANA!$F$1252</definedName>
    <definedName name="ana_sifon_1.5pulg">[35]ANA!$F$810</definedName>
    <definedName name="ana_supresora_golpe_ariete_0.75pulg">[35]ANA!$F$369</definedName>
    <definedName name="ana_supresora_golpe_ariete_2pulg">[35]ANA!$F$1301</definedName>
    <definedName name="ana_supresora_golpe_ariete_3pulg">[35]ANA!$F$446</definedName>
    <definedName name="ana_tanque_hidroneumatico_210gls">[35]ANA!$F$387</definedName>
    <definedName name="ana_tapon_pvc_1.5pulg">[35]ANA!$F$1742</definedName>
    <definedName name="ana_tapon_pvc_3pulg">[35]ANA!$F$1735</definedName>
    <definedName name="ana_tapon_rejistro_pvc_drenaje_2pulg">[35]ANA!$F$788</definedName>
    <definedName name="ana_tapon_rejistro_pvc_drenaje_4pulg">[35]ANA!$F$781</definedName>
    <definedName name="ana_tee_cpvc_0.5pulg">#REF!</definedName>
    <definedName name="ana_tee_cpvc_0.75pulg">#REF!</definedName>
    <definedName name="ana_tee_hg_3hg">#REF!</definedName>
    <definedName name="ana_tee_hn_1.5x1.5pulg">[35]ANA!$F$1104</definedName>
    <definedName name="ana_tee_hn_2x1.5pulg">[35]ANA!$F$1097</definedName>
    <definedName name="ana_tee_hn_2x2pulg">[35]ANA!$F$1090</definedName>
    <definedName name="ana_tee_hn_4x4pulg">[35]ANA!$F$1083</definedName>
    <definedName name="ana_tee_pe_0.5x0.5pulg">[35]ANA!$F$1409</definedName>
    <definedName name="ana_tee_pe_0.75x0.75pulg">[35]ANA!$F$1403</definedName>
    <definedName name="ana_tee_pe_1.5x1.5pulg">[35]ANA!$F$1391</definedName>
    <definedName name="ana_tee_pe_1x1pulg">[35]ANA!$F$1397</definedName>
    <definedName name="ana_tee_pe_2x2pulg">[35]ANA!$F$1385</definedName>
    <definedName name="ana_tee_pp_0.5x0.5pulg">[35]ANA!$F$138</definedName>
    <definedName name="ana_tee_pp_0.75x0.5pulg">[35]ANA!$F$131</definedName>
    <definedName name="ana_tee_pp_0.75x0.75pulg">[35]ANA!$F$123</definedName>
    <definedName name="ana_tee_pp_1.5x1.5pulg">[35]ANA!$F$101</definedName>
    <definedName name="ana_tee_pp_1x0.75pulg">[35]ANA!$F$116</definedName>
    <definedName name="ana_tee_pp_1x1pulg">[35]ANA!$F$108</definedName>
    <definedName name="ana_tee_pp_2x1pulg">[35]ANA!$F$94</definedName>
    <definedName name="ana_tee_pp_4x4pulg">[35]ANA!$F$86</definedName>
    <definedName name="ana_tee_pvc_presion_0.5pulg">#REF!</definedName>
    <definedName name="ana_tee_pvc_presion_0.75pulg">#REF!</definedName>
    <definedName name="ana_tee_pvc_presion_1.5pulg">[56]ANA!$F$190</definedName>
    <definedName name="ana_tee_pvc_presion_1.5x1.5pulg">[35]ANA!$F$1615</definedName>
    <definedName name="ana_tee_pvc_presion_1pulg">#REF!</definedName>
    <definedName name="ana_tee_pvc_presion_2pulg">#REF!</definedName>
    <definedName name="ana_tee_pvc_presion_2x2pulg">[35]ANA!$F$1608</definedName>
    <definedName name="ana_tee_pvc_presion_3pulg">#REF!</definedName>
    <definedName name="ana_tee_pvc_presion_3x3pulg">[35]ANA!$F$1601</definedName>
    <definedName name="ana_tee_pvc_presion_4x4pulg">[35]ANA!$F$1594</definedName>
    <definedName name="ana_tee_yee_pvc_drenaje_2X2pulg">[35]ANA!$F$663</definedName>
    <definedName name="ana_tee_yee_pvc_drenaje_3X2pulg">[35]ANA!$F$656</definedName>
    <definedName name="ana_tee_yee_pvc_drenaje_3X3pulg">[35]ANA!$F$649</definedName>
    <definedName name="ana_tee_yee_pvc_drenaje_4X3pulg">[35]ANA!$F$642</definedName>
    <definedName name="ana_tee_yee_pvc_drenaje_4X4pulg">[35]ANA!$F$634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escape_motor">[35]ANA!$F$1309</definedName>
    <definedName name="ana_tub_hg_2pulg">#REF!</definedName>
    <definedName name="ana_tub_hg_3pulg">#REF!</definedName>
    <definedName name="ana_tub_hn_0.75pulg">[35]ANA!$F$1076</definedName>
    <definedName name="ana_tub_hn_1.5pulg">[35]ANA!$F$1066</definedName>
    <definedName name="ana_tub_hn_2pulg">[35]ANA!$F$1056</definedName>
    <definedName name="ana_tub_hn_4pulg">[35]ANA!$F$1046</definedName>
    <definedName name="ana_tub_pe_pn10_0.5pulg">[35]ANA!$F$1379</definedName>
    <definedName name="ana_tub_pe_pn10_0.75pulg">[35]ANA!$F$1370</definedName>
    <definedName name="ana_tub_pe_pn10_1.5pulg">[35]ANA!$F$1352</definedName>
    <definedName name="ana_tub_pe_pn10_1pulg">[35]ANA!$F$1361</definedName>
    <definedName name="ana_tub_pe_pn10_2pulg">[35]ANA!$F$1343</definedName>
    <definedName name="ana_tub_pp_0.375pulg_colg">[35]ANA!$F$79</definedName>
    <definedName name="ana_tub_pp_0.5pulg_colg">[35]ANA!$F$71</definedName>
    <definedName name="ana_tub_pp_0.75pulg_colg">[35]ANA!$F$63</definedName>
    <definedName name="ana_tub_pp_1.5pulg_colg">[35]ANA!$F$47</definedName>
    <definedName name="ana_tub_pp_1pulg_colg">[35]ANA!$F$55</definedName>
    <definedName name="ana_tub_pp_3pulg_colg">[35]ANA!$F$31</definedName>
    <definedName name="ana_tub_pp_4pulg_colg">[35]ANA!$F$23</definedName>
    <definedName name="ana_tub_pvc_sdr26_1.5pulg_sot">[35]ANA!$F$1587</definedName>
    <definedName name="ana_tub_pvc_sdr26_2pulg_sot">[35]ANA!$F$1576</definedName>
    <definedName name="ana_tub_pvc_sdr26_3pulg_sot">[35]ANA!$F$1565</definedName>
    <definedName name="ana_tub_pvc_sdr26_4pulg_sot">[35]ANA!$F$1554</definedName>
    <definedName name="ana_tub_pvc_sdr32.5_2pulg_colg">[35]ANA!$F$581</definedName>
    <definedName name="ana_tub_pvc_sdr32.5_3pulg_colg">[35]ANA!$F$573</definedName>
    <definedName name="ana_tub_pvc_sdr32.5_4pulg_colg">[35]ANA!$F$565</definedName>
    <definedName name="ana_tub_pvc_sdr32.5_4pulg_sot">[35]ANA!$F$614</definedName>
    <definedName name="ana_tub_pvc_sdr32.5_6pulg_dren_frances">[35]ANA!$F$627</definedName>
    <definedName name="ana_tub_pvc_sdr32.5_6pulg_sot">[35]ANA!$F$603</definedName>
    <definedName name="ana_tub_pvc_sdr32.5_8pulg_sot">[35]ANA!$F$592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unidad_tratamiento_tampa_grasa">[35]ANA!$F$1035</definedName>
    <definedName name="ana_valvula_0.5pulg">[35]ANA!$F$339</definedName>
    <definedName name="ana_valvula_0.75pulg">[35]ANA!$F$331</definedName>
    <definedName name="ana_valvula_1.5pulg">[35]ANA!$F$323</definedName>
    <definedName name="ana_valvula_1pulg">#REF!</definedName>
    <definedName name="ana_valvula_2pulg">[35]ANA!$F$315</definedName>
    <definedName name="ana_valvula_aire_1pulg">[35]ANA!$F$456</definedName>
    <definedName name="ana_valvula_mariposa_2pulg">[35]ANA!$F$1266</definedName>
    <definedName name="ana_valvula_mariposa_4pulg">[35]ANA!$F$1259</definedName>
    <definedName name="ana_valvula_reguladora_1.5pulg">[35]ANA!$F$361</definedName>
    <definedName name="ana_valvula_reguladora_1pulg">#REF!</definedName>
    <definedName name="ana_valvula_reguladora_2pulg">[35]ANA!$F$350</definedName>
    <definedName name="ana_vertedero">#REF!</definedName>
    <definedName name="ana_viga_amarre">#REF!</definedName>
    <definedName name="ana_viga_riostra">#REF!</definedName>
    <definedName name="ana_yee_pvc_drenaje_2pulg">[56]ANA!$F$232</definedName>
    <definedName name="ana_yee_pvc_drenaje_2X2pulg">[35]ANA!$F$704</definedName>
    <definedName name="ana_yee_pvc_drenaje_3pulg">[56]ANA!$F$239</definedName>
    <definedName name="ana_yee_pvc_drenaje_3X2pulg">[35]ANA!$F$697</definedName>
    <definedName name="ana_yee_pvc_drenaje_4pulg">[56]ANA!$F$246</definedName>
    <definedName name="ana_yee_pvc_drenaje_4X2pulg">[35]ANA!$F$690</definedName>
    <definedName name="ana_yee_pvc_drenaje_4X3pulg">[35]ANA!$F$684</definedName>
    <definedName name="ana_yee_pvc_drenaje_4X4pulg">[35]ANA!$F$677</definedName>
    <definedName name="ana_yee_pvc_drenaje_6X4pulg">[35]ANA!$F$670</definedName>
    <definedName name="ana_zabaleta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SIS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laje_de_Pilotes">[49]Insumos!#REF!</definedName>
    <definedName name="Anclaje_de_Pilotes_2">#N/A</definedName>
    <definedName name="Anclaje_de_Pilotes_3">#N/A</definedName>
    <definedName name="ancoa">#REF!</definedName>
    <definedName name="Andamio">#REF!</definedName>
    <definedName name="Andamio.Goteros">#REF!</definedName>
    <definedName name="Andamio.Panete">#REF!</definedName>
    <definedName name="Andamio.Pañete.pared.Exterior">[52]Insumos!$E$155</definedName>
    <definedName name="andamios">#REF!</definedName>
    <definedName name="Andamios.Bloque">#REF!</definedName>
    <definedName name="Andamios____0.25_planchas_plywood___10_usos">[41]Insumos!$B$25:$D$25</definedName>
    <definedName name="andamiosin">[10]Mezcla!$F$158</definedName>
    <definedName name="ANDAMIOSPLAF">#REF!</definedName>
    <definedName name="ANDBL">#REF!</definedName>
    <definedName name="ANDBLM2">#REF!</definedName>
    <definedName name="ANDPAÑ">#REF!</definedName>
    <definedName name="Anf.LosasYvuelos">[57]Análisis!#REF!</definedName>
    <definedName name="Anfi.Zap.Col">[57]Análisis!#REF!</definedName>
    <definedName name="Anfit.Col.C1">[57]Análisis!#REF!</definedName>
    <definedName name="Anfit.Col.CA">[57]Análisis!#REF!</definedName>
    <definedName name="ANFITEATRO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IMACION">#REF!</definedName>
    <definedName name="antepech">[17]Volumenes!#REF!</definedName>
    <definedName name="ANTEPECHO">'[55]anal term'!$F$1819</definedName>
    <definedName name="Antepecho..superior.incluye.losa">[52]Análisis!$D$658</definedName>
    <definedName name="antepecho.block.de.6">#REF!</definedName>
    <definedName name="APAÑ">[17]Volumenes!#REF!</definedName>
    <definedName name="APARATOS">#REF!</definedName>
    <definedName name="APE">#REF!</definedName>
    <definedName name="API">#REF!</definedName>
    <definedName name="APIN">[17]Volumenes!#REF!</definedName>
    <definedName name="APLICARLACA2C">#REF!</definedName>
    <definedName name="APT">#REF!</definedName>
    <definedName name="AQUAPEL">#REF!</definedName>
    <definedName name="AR">#REF!</definedName>
    <definedName name="ARANDELAINODORO">[37]Materiales!$E$496</definedName>
    <definedName name="ARANDELAPLAS">#REF!</definedName>
    <definedName name="archivo">#REF!</definedName>
    <definedName name="ARE">'[2]Part. No Ejecutables'!#REF!</definedName>
    <definedName name="AREA">#REF!</definedName>
    <definedName name="AREA1">#REF!</definedName>
    <definedName name="AREA12">#REF!</definedName>
    <definedName name="AREA34">#REF!</definedName>
    <definedName name="AREA38">#REF!</definedName>
    <definedName name="AREAB8">[17]Volumenes!#REF!</definedName>
    <definedName name="AREABACO">[17]Volumenes!#REF!</definedName>
    <definedName name="AREALIGER">[17]Volumenes!#REF!</definedName>
    <definedName name="AREALOMA">[17]Volumenes!#REF!</definedName>
    <definedName name="AREARET.">[17]Volumenes!#REF!</definedName>
    <definedName name="AREASULAVIZUMU">[17]Volumenes!#REF!</definedName>
    <definedName name="AREASUPLAVIZUMU">[17]Volumenes!#REF!</definedName>
    <definedName name="AREASUTO">[17]Volumenes!#REF!</definedName>
    <definedName name="AREASUTOFO">[17]Volumenes!#REF!</definedName>
    <definedName name="AREAXX">[17]Volumenes!#REF!</definedName>
    <definedName name="AREFIPAÑ">[5]Mat!$D$23</definedName>
    <definedName name="AREGRULA">[5]Mat!$D$24</definedName>
    <definedName name="AREITA">[5]Mat!$D$25</definedName>
    <definedName name="arena">#REF!</definedName>
    <definedName name="Arena.Horm.Visto">[40]Insumos!$E$16</definedName>
    <definedName name="Arena_Fina">[41]Insumos!$B$17:$D$17</definedName>
    <definedName name="Arena_Gruesa_Lavada">[41]Insumos!$B$16:$D$16</definedName>
    <definedName name="ARENA_LAV_CLASIF">'[53]MATERIALES LISTADO'!$D$9</definedName>
    <definedName name="Arena_Triturada_y_Lavada___especial_para_hormigones">[41]Insumos!$B$14:$D$14</definedName>
    <definedName name="ARENAA">[28]Materiales!$E$6</definedName>
    <definedName name="ARENAAZUL">#REF!</definedName>
    <definedName name="ARENAF">[10]insumo!#REF!</definedName>
    <definedName name="ARENAFINA">[10]insumo!$D$6</definedName>
    <definedName name="ARENAG">[10]insumo!#REF!</definedName>
    <definedName name="ARENAGRUESA">[10]insumo!$D$7</definedName>
    <definedName name="ARENAITABO">#REF!</definedName>
    <definedName name="ARENAL">[28]Materiales!$E$9</definedName>
    <definedName name="ArenaLaAltagracia.MA">#REF!</definedName>
    <definedName name="arenalavada">[44]MATERIALES!$G$13</definedName>
    <definedName name="ARENAMINA">#REF!</definedName>
    <definedName name="ArenaOchoa.MA">[58]Insumos!$C$14</definedName>
    <definedName name="Arenap">#REF!</definedName>
    <definedName name="ArenaPanete.MA">#REF!</definedName>
    <definedName name="ARENAPAÑETE">#REF!</definedName>
    <definedName name="ARIAS">'[2]Part. No Ejecutables'!#REF!</definedName>
    <definedName name="ARO">'[2]Part. No Ejecutables'!#REF!</definedName>
    <definedName name="ARQSA">#REF!</definedName>
    <definedName name="AS">'[2]Part. No Ejecutables'!#REF!</definedName>
    <definedName name="ASAS">#REF!</definedName>
    <definedName name="ASCENSORES">#REF!</definedName>
    <definedName name="ASF2in">#REF!</definedName>
    <definedName name="ASIENTOINOCORRIENTE">[59]Ins!#REF!</definedName>
    <definedName name="atado">#REF!</definedName>
    <definedName name="AU">'[2]Part. No Ejecutables'!#REF!</definedName>
    <definedName name="AU.MT.RE.COM.GRA">'[60]R.A.U.'!$F$25</definedName>
    <definedName name="AUMENTO_OCB">#REF!</definedName>
    <definedName name="aumentoorden">#REF!</definedName>
    <definedName name="AV">#REF!</definedName>
    <definedName name="AY">[61]MOJornal!$D$10</definedName>
    <definedName name="AYCA">#REF!</definedName>
    <definedName name="AYCARP">[62]Insumos!#REF!</definedName>
    <definedName name="AYDE">#REF!</definedName>
    <definedName name="AYEL">#REF!</definedName>
    <definedName name="AYPI">#REF!</definedName>
    <definedName name="AYPL">#REF!</definedName>
    <definedName name="AYUD">#REF!</definedName>
    <definedName name="AYUDANTE">[54]Hoja1!$C$8</definedName>
    <definedName name="ayudcadenero">[44]OBRAMANO!$F$67</definedName>
    <definedName name="AYUDCARP">#REF!</definedName>
    <definedName name="AYVA">#REF!</definedName>
    <definedName name="ayvarill">#REF!</definedName>
    <definedName name="AZM">#REF!</definedName>
    <definedName name="AZMC">#REF!</definedName>
    <definedName name="azocalos">#REF!</definedName>
    <definedName name="B">#REF!</definedName>
    <definedName name="B626c146">#REF!</definedName>
    <definedName name="bagrceme">'[21]PU-B-GS'!#REF!</definedName>
    <definedName name="BAJA4SDR41">#REF!</definedName>
    <definedName name="bajan">[63]Analisis!$E$1192</definedName>
    <definedName name="BAJANTEDE3">[37]Analisis!$F$672</definedName>
    <definedName name="BAJANTEDE4">[37]Analisis!$F$679</definedName>
    <definedName name="BALAUSTRES">#REF!</definedName>
    <definedName name="balceme">'[21]PU-B-GS'!#REF!</definedName>
    <definedName name="baldos">'[21]PU-B-GS'!#REF!</definedName>
    <definedName name="Baldosas_Granito_40x40____Linea_de_Lujo_Color">[41]Insumos!$B$26:$D$26</definedName>
    <definedName name="baldosasmar">#REF!</definedName>
    <definedName name="Baldosin30x60">[64]Insumos!$E$90</definedName>
    <definedName name="Baldosines.GraniMármol">[52]Insumos!$E$71</definedName>
    <definedName name="BANERAHFBCAPVC">#REF!</definedName>
    <definedName name="BANERAHFCOLPVC">#REF!</definedName>
    <definedName name="banerakfj02">#REF!</definedName>
    <definedName name="BANERALIVBCAPVC">#REF!</definedName>
    <definedName name="BANERAPVCBCAPVC">#REF!</definedName>
    <definedName name="BANERAPVCCOLPVC">#REF!</definedName>
    <definedName name="bañera.blanca">#REF!</definedName>
    <definedName name="BAÑERAHFBCA">[65]Ana!#REF!</definedName>
    <definedName name="BAÑERAHFCOL">[65]Ana!#REF!</definedName>
    <definedName name="BAÑERALIV">[65]Ana!#REF!</definedName>
    <definedName name="BAÑLIV">#REF!</definedName>
    <definedName name="BAÑOS">#REF!</definedName>
    <definedName name="BAPIPORCTO">'[17]Anal. horm.'!#REF!</definedName>
    <definedName name="Bar.Piscina">#REF!</definedName>
    <definedName name="Baranda.hierro">#REF!</definedName>
    <definedName name="Baranda.hierro.simple">#REF!</definedName>
    <definedName name="baranda2">[17]Volumenes!#REF!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[66]Análisis!#REF!</definedName>
    <definedName name="BARANDILLA_2">#N/A</definedName>
    <definedName name="BARANDILLA_3">#N/A</definedName>
    <definedName name="barra12">[30]analisis!$G$2860</definedName>
    <definedName name="BARRO">#REF!</definedName>
    <definedName name="BASE">[39]ANALISIS!$H$401</definedName>
    <definedName name="base.pedestal">#REF!</definedName>
    <definedName name="Base.piso.Mármol">[52]Análisis!$D$471</definedName>
    <definedName name="base.sofa.cama">#REF!</definedName>
    <definedName name="batch">#REF!</definedName>
    <definedName name="bbthsrty">#REF!</definedName>
    <definedName name="bd_4">[67]PRECIOS!$E$82</definedName>
    <definedName name="Beg_Bal">#REF!</definedName>
    <definedName name="BENEF">#REF!</definedName>
    <definedName name="BENEFICIOS">'[42]LISTA DE PRECIO'!$C$18</definedName>
    <definedName name="BERM">#REF!</definedName>
    <definedName name="bgrsceme">'[21]PU-B-GS'!#REF!</definedName>
    <definedName name="Bidet_Royal____Aparato">[14]Insumos!#REF!</definedName>
    <definedName name="BIDETBCO">[65]Ana!#REF!</definedName>
    <definedName name="BIDETBCOPVC">#REF!</definedName>
    <definedName name="BIDETCOL">[65]Ana!#REF!</definedName>
    <definedName name="BIDETCOLPVC">#REF!</definedName>
    <definedName name="BISAGRA">#REF!</definedName>
    <definedName name="BLHORM4">'[17]Anal. horm.'!#REF!</definedName>
    <definedName name="BLHORM6A60">[5]UASD!$F$3256</definedName>
    <definedName name="BLHORM8A40">'[17]Anal. horm.'!#REF!</definedName>
    <definedName name="BLHORM8A80">'[17]Anal. horm.'!#REF!</definedName>
    <definedName name="blobnp">[17]Volumenes!#REF!</definedName>
    <definedName name="bloc">[68]Ana!$F$139</definedName>
    <definedName name="bloc6">'[55]anal term'!$G$251</definedName>
    <definedName name="block">[68]Ana!$F$183</definedName>
    <definedName name="block.8.bnp.20">'[69]Ana. blocks y termin.'!$D$6</definedName>
    <definedName name="BLOCK0.10M">[10]insumo!$D$8</definedName>
    <definedName name="BLOCK0.15M">[10]insumo!$D$9</definedName>
    <definedName name="BLOCK0.20M">[10]insumo!$D$10</definedName>
    <definedName name="BLOCK0.30M">#REF!</definedName>
    <definedName name="BLOCK10">#REF!</definedName>
    <definedName name="BLOCK12">#REF!</definedName>
    <definedName name="BLOCK15">[70]Analisis!$F$208</definedName>
    <definedName name="block4">[10]insumo!#REF!</definedName>
    <definedName name="BLOCK4RUST">#REF!</definedName>
    <definedName name="BLOCK5">#REF!</definedName>
    <definedName name="BLOCK6">[10]insumo!#REF!</definedName>
    <definedName name="Block61">[17]Volumenes!#REF!</definedName>
    <definedName name="block63">[17]Volumenes!#REF!</definedName>
    <definedName name="BLOCK640">#REF!</definedName>
    <definedName name="BLOCK6VIO2">#REF!</definedName>
    <definedName name="block8">#REF!</definedName>
    <definedName name="BLOCK820">#REF!</definedName>
    <definedName name="BLOCK820CLLENAS">[59]Ana!#REF!</definedName>
    <definedName name="BLOCK840">#REF!</definedName>
    <definedName name="BLOCK840CLLENAS">#REF!</definedName>
    <definedName name="BLOCK8ESP">#REF!</definedName>
    <definedName name="BLOCK8RUST">#REF!</definedName>
    <definedName name="BLOCKCA">[10]insumo!#REF!</definedName>
    <definedName name="BLOCKCALAD666">#REF!</definedName>
    <definedName name="BLOCKCALAD886">#REF!</definedName>
    <definedName name="BLOCKCALADORN152040">#REF!</definedName>
    <definedName name="BLOCRI">#REF!</definedName>
    <definedName name="BLOK6">'[17]Anal. horm.'!#REF!</definedName>
    <definedName name="bloq4">[63]Analisis!$E$751</definedName>
    <definedName name="bloq6">[63]Analisis!$E$739</definedName>
    <definedName name="BLOQ61">[17]Volumenes!#REF!</definedName>
    <definedName name="Bloque.12.M.A.">#REF!</definedName>
    <definedName name="Bloque.12.SNP.Villas">[52]Análisis!$D$1112</definedName>
    <definedName name="Bloque.4.Barpis">[57]Análisis!#REF!</definedName>
    <definedName name="Bloque.4.MA">#REF!</definedName>
    <definedName name="Bloque.4.SNP.Mezc.Antillana">[57]Análisis!#REF!</definedName>
    <definedName name="Bloque.4.SNP.Villas">[52]Análisis!$D$915</definedName>
    <definedName name="Bloque.4BNP.Mezc.Antillana">[57]Análisis!#REF!</definedName>
    <definedName name="Bloque.6.BNP.Mezc.Antillana">[57]Análisis!#REF!</definedName>
    <definedName name="Bloque.6.BNP.Villas">#REF!</definedName>
    <definedName name="Bloque.6.MA">#REF!</definedName>
    <definedName name="Bloque.6.SNP.Mezc.Antillana">[57]Análisis!#REF!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[52]Insumos!#REF!</definedName>
    <definedName name="BLOQUE4">[28]Materiales!$E$651</definedName>
    <definedName name="BLOQUE6">[28]Materiales!$E$652</definedName>
    <definedName name="BLOQUE8">#REF!</definedName>
    <definedName name="bloques">#REF!</definedName>
    <definedName name="Bloques.8.BNTN.Mezc.Antillana">[57]Análisis!#REF!</definedName>
    <definedName name="Bloques.8.SNP.Mezc.Antillana">[57]Análisis!#REF!</definedName>
    <definedName name="Bloques.8.SNPT">[52]Análisis!$D$306</definedName>
    <definedName name="bloques.calados">#REF!</definedName>
    <definedName name="Bloques_de_4">[41]Insumos!$B$21:$D$21</definedName>
    <definedName name="Bloques_de_6">[41]Insumos!$B$22:$D$22</definedName>
    <definedName name="Bloques_de_8">[41]Insumos!$B$23:$D$23</definedName>
    <definedName name="BLOQUESVID">[59]Ins!$E$260</definedName>
    <definedName name="bobedilla">#REF!</definedName>
    <definedName name="bobedilla6.54">#REF!</definedName>
    <definedName name="bomba">#REF!</definedName>
    <definedName name="Bomba.Arrastre">[52]Insumos!$E$142</definedName>
    <definedName name="BOMBAS">#REF!</definedName>
    <definedName name="BOMBILLAS_1500W">[71]INSU!$B$42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[52]Insumos!#REF!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C.A1">'[72]Col.Amarre'!$J$9:$M$9,'[72]Col.Amarre'!$J$10:$R$10,'[72]Col.Amarre'!$AG$13:$AH$13,'[72]Col.Amarre'!$AJ$11:$AK$11,'[72]Col.Amarre'!$AP$13:$AQ$13,'[72]Col.Amarre'!$AR$11:$AS$11,'[72]Col.Amarre'!$D$16:$M$35,'[72]Col.Amarre'!$V$16:$AC$35</definedName>
    <definedName name="Borrar_Esc.">[72]Escalera!$J$9:$M$9,[72]Escalera!$J$10:$R$10,[72]Escalera!$AL$14:$AM$14,[72]Escalera!$AL$16:$AM$16,[72]Escalera!$I$16:$M$16,[72]Escalera!$B$19:$AE$32,[72]Escalera!$AN$19:$AQ$32</definedName>
    <definedName name="Borrar_Muros">[72]Muros!$W$15:$Z$15,[72]Muros!$AA$15:$AD$15,[72]Muros!$AF$13,[72]Muros!$K$20:$L$20,[72]Muros!$O$26:$P$26</definedName>
    <definedName name="Borrar_Precio">'[73]Cotz.'!$F$23:$F$800,'[73]Cotz.'!$K$280:$K$800</definedName>
    <definedName name="Borrar_V.C1">[74]qqVgas!$J$9:$M$9,[74]qqVgas!$J$10:$R$10,[74]qqVgas!$AJ$11:$AK$11,[74]qqVgas!$AR$11:$AS$11,[74]qqVgas!$AG$13:$AH$13,[74]qqVgas!$AP$13:$AQ$13,[74]qqVgas!$D$16:$AC$195</definedName>
    <definedName name="BOT">#REF!</definedName>
    <definedName name="Bote">#REF!</definedName>
    <definedName name="BOTE_3.6KM">'[75]Analisis BC'!$H$60</definedName>
    <definedName name="bote_3km">#REF!</definedName>
    <definedName name="bote_5km">#REF!</definedName>
    <definedName name="Bote_de_Material">[41]Insumos!$B$27:$D$27</definedName>
    <definedName name="BOTE3.6KM">[70]Analisis!$F$80</definedName>
    <definedName name="BOTEEQUIPO">#REF!</definedName>
    <definedName name="botemano">#REF!</definedName>
    <definedName name="botes">[76]GONZALO!#REF!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mat">#REF!</definedName>
    <definedName name="BOTONTIMBRE">#REF!</definedName>
    <definedName name="BOVFOAM">#REF!</definedName>
    <definedName name="boxes">[32]Factura!#REF!</definedName>
    <definedName name="bp_4">[67]PRECIOS!$E$84</definedName>
    <definedName name="BPLUV4SDR41CONTRA">#REF!</definedName>
    <definedName name="BREAKER15">#REF!</definedName>
    <definedName name="BREAKER2P40">#REF!</definedName>
    <definedName name="BREAKER2P60">#REF!</definedName>
    <definedName name="Brigada_de_Topografía__incluyendo_equipos">[41]Insumos!$B$148:$D$148</definedName>
    <definedName name="BRIGADATOPOGRAFICA">'[77]M.O.'!$C$9</definedName>
    <definedName name="Brillado.Marmol">[52]Insumos!$E$134</definedName>
    <definedName name="BT">#REF!</definedName>
    <definedName name="bum">'[27]Pres. '!#REF!</definedName>
    <definedName name="button_area_1">#REF!</definedName>
    <definedName name="C._ADICIONAL">#N/A</definedName>
    <definedName name="c.gas.gen">#REF!</definedName>
    <definedName name="C.Piscina.C1">[57]Análisis!#REF!</definedName>
    <definedName name="C.Piscina.C2">[57]Análisis!#REF!</definedName>
    <definedName name="C.Piscina.C3">[57]Análisis!#REF!</definedName>
    <definedName name="C.Piscina.C4">[57]Análisis!#REF!</definedName>
    <definedName name="C.Piscina.C5">[57]Análisis!#REF!</definedName>
    <definedName name="C.Piscina.Cc">[57]Análisis!#REF!</definedName>
    <definedName name="C.Piscina.Losa">[57]Análisis!#REF!</definedName>
    <definedName name="C.Piscina.V1">[57]Análisis!#REF!</definedName>
    <definedName name="C.Piscina.V2">[57]Análisis!#REF!</definedName>
    <definedName name="C.Piscina.V3">[57]Análisis!#REF!</definedName>
    <definedName name="C.Piscina.V4">[57]Análisis!#REF!</definedName>
    <definedName name="C.Piscina.V5">[57]Análisis!#REF!</definedName>
    <definedName name="C.Piscina.V6">[57]Análisis!#REF!</definedName>
    <definedName name="C.Piscina.ZC1">[57]Análisis!#REF!</definedName>
    <definedName name="C.Piscina.ZC2">[57]Análisis!#REF!</definedName>
    <definedName name="C.Piscina.ZC3">[57]Análisis!#REF!</definedName>
    <definedName name="C.Piscina.ZC4">[57]Análisis!#REF!</definedName>
    <definedName name="C.Piscina.ZC5">[57]Análisis!#REF!</definedName>
    <definedName name="C.Piscina.ZCc">[57]Análisis!#REF!</definedName>
    <definedName name="C.Tennis.C1">[57]Análisis!#REF!</definedName>
    <definedName name="C.Tennis.C2yC5">[57]Análisis!#REF!</definedName>
    <definedName name="C.Tennis.C4">[57]Análisis!#REF!</definedName>
    <definedName name="C.Tennis.V1">[57]Análisis!#REF!</definedName>
    <definedName name="C.Tennis.V10">[57]Análisis!#REF!</definedName>
    <definedName name="C.Tennis.V2">[57]Análisis!#REF!</definedName>
    <definedName name="C.Tennis.V3">[57]Análisis!#REF!</definedName>
    <definedName name="C.Tennis.V4">[57]Análisis!#REF!</definedName>
    <definedName name="C.Tennis.V5">[57]Análisis!#REF!</definedName>
    <definedName name="C.Tennis.V6">[57]Análisis!#REF!</definedName>
    <definedName name="C.Tennis.V7">[57]Análisis!#REF!</definedName>
    <definedName name="C.Tennis.V8">[57]Análisis!#REF!</definedName>
    <definedName name="C.Tennis.V9">[57]Análisis!#REF!</definedName>
    <definedName name="C.Tennis.ZC1">[57]Análisis!#REF!</definedName>
    <definedName name="C.Tennis.Zc2">[57]Análisis!#REF!</definedName>
    <definedName name="C.Tennis.ZC3">[57]Análisis!#REF!</definedName>
    <definedName name="C.Tennis.ZC4">[57]Análisis!#REF!</definedName>
    <definedName name="C.Tennis.ZC5">[57]Análisis!#REF!</definedName>
    <definedName name="c1.03">#REF!</definedName>
    <definedName name="c1.04">#REF!</definedName>
    <definedName name="c1.06a">#REF!</definedName>
    <definedName name="C1.1erN.Villa">[52]Análisis!#REF!</definedName>
    <definedName name="C1.2doN.Villas">[52]Análisis!#REF!</definedName>
    <definedName name="c10.01">#REF!</definedName>
    <definedName name="c10.02">#REF!</definedName>
    <definedName name="c12.01">#REF!</definedName>
    <definedName name="c12.02">#REF!</definedName>
    <definedName name="c12.02a">#REF!</definedName>
    <definedName name="c12.03">#REF!</definedName>
    <definedName name="c12.04">#REF!</definedName>
    <definedName name="c12.05">#REF!</definedName>
    <definedName name="c12.06">#REF!</definedName>
    <definedName name="c12.07">#REF!</definedName>
    <definedName name="c12.08">#REF!</definedName>
    <definedName name="c12.09">#REF!</definedName>
    <definedName name="c12.10">#REF!</definedName>
    <definedName name="c13.01">#REF!</definedName>
    <definedName name="c13.04">#REF!</definedName>
    <definedName name="c13.08">#REF!</definedName>
    <definedName name="c13.09">#REF!</definedName>
    <definedName name="c2.01">#REF!</definedName>
    <definedName name="c2.02">#REF!</definedName>
    <definedName name="c2.03">#REF!</definedName>
    <definedName name="C2.1erN.Villa">[52]Análisis!#REF!</definedName>
    <definedName name="c3.01a">#REF!</definedName>
    <definedName name="c3.01b">#REF!</definedName>
    <definedName name="c3.01c">#REF!</definedName>
    <definedName name="c3.02">#REF!</definedName>
    <definedName name="c3.03">#REF!</definedName>
    <definedName name="c3.03a">#REF!</definedName>
    <definedName name="c3.04">#REF!</definedName>
    <definedName name="c3.04a">#REF!</definedName>
    <definedName name="c3.04b">#REF!</definedName>
    <definedName name="c3.05">#REF!</definedName>
    <definedName name="c3.06">#REF!</definedName>
    <definedName name="c3.07">#REF!</definedName>
    <definedName name="c3.08">#REF!</definedName>
    <definedName name="c3.09">#REF!</definedName>
    <definedName name="c3.10">#REF!</definedName>
    <definedName name="c3.11">#REF!</definedName>
    <definedName name="c3.11A">#REF!</definedName>
    <definedName name="c3.12">#REF!</definedName>
    <definedName name="c3.13">#REF!</definedName>
    <definedName name="c3.14">#REF!</definedName>
    <definedName name="c3.15">#REF!</definedName>
    <definedName name="c3.17">#REF!</definedName>
    <definedName name="c3.20a">#REF!</definedName>
    <definedName name="c3.20b">#REF!</definedName>
    <definedName name="c3.20c">#REF!</definedName>
    <definedName name="c3.20e">#REF!</definedName>
    <definedName name="c3.20g">#REF!</definedName>
    <definedName name="c3.20l">#REF!</definedName>
    <definedName name="c3.20m">#REF!</definedName>
    <definedName name="c3.20n">#REF!</definedName>
    <definedName name="C3.2do.N.Villa">[52]Análisis!#REF!</definedName>
    <definedName name="c4.01">#REF!</definedName>
    <definedName name="c4.02">#REF!</definedName>
    <definedName name="c4.02a">#REF!</definedName>
    <definedName name="c4.03">#REF!</definedName>
    <definedName name="c4.04">#REF!</definedName>
    <definedName name="c4.05">#REF!</definedName>
    <definedName name="c5.01">#REF!</definedName>
    <definedName name="c5.02">#REF!</definedName>
    <definedName name="c5.04">#REF!</definedName>
    <definedName name="c5.05">#REF!</definedName>
    <definedName name="c5.07">#REF!</definedName>
    <definedName name="c6.01">#REF!</definedName>
    <definedName name="c6.05">#REF!</definedName>
    <definedName name="c6.06">#REF!</definedName>
    <definedName name="c6.07">#REF!</definedName>
    <definedName name="c7.01">#REF!</definedName>
    <definedName name="c7.02">#REF!</definedName>
    <definedName name="c7.04">#REF!</definedName>
    <definedName name="c7.10">#REF!</definedName>
    <definedName name="c8.01">#REF!</definedName>
    <definedName name="c8.02">#REF!</definedName>
    <definedName name="c8.03">#REF!</definedName>
    <definedName name="Caareteo.2do.N">#REF!</definedName>
    <definedName name="CAASC1">[17]Volumenes!#REF!</definedName>
    <definedName name="caballete.tejas.hispaniola">#REF!</definedName>
    <definedName name="CABALLETEALUZINC">'[78]ANALISIS HORMIGON ARMADO'!#REF!</definedName>
    <definedName name="CABALLETEBARRO">#REF!</definedName>
    <definedName name="CABALLETEZ29">#REF!</definedName>
    <definedName name="Cabañas.Ejecutivas">'[52]Cabañas Ejecutivas'!$G$109</definedName>
    <definedName name="Cabañas.Presidenciales">'[52]Cabañas Presidenciales '!$G$161</definedName>
    <definedName name="cabañas.simpleI">'[52]Cabañas simple Tipo I'!$G$106</definedName>
    <definedName name="cabañas.simpleII">'[52]Cabañas simple Tipo 2'!$G$106</definedName>
    <definedName name="cabañas.simpleIII">'[52]Cabañas simple Tipo 3'!$G$107</definedName>
    <definedName name="Cabañas.Vice.Presidenciales">'[52]Cabañas Vice Presidenciales'!$G$157</definedName>
    <definedName name="CABEZAL">#REF!</definedName>
    <definedName name="Cable_de_Postensado">[49]Insumos!#REF!</definedName>
    <definedName name="Cable_de_Postensado_2">#N/A</definedName>
    <definedName name="Cable_de_Postensado_3">#N/A</definedName>
    <definedName name="cablo2">[55]Volumenes!$I$2234</definedName>
    <definedName name="cablo3">[17]Volumenes!#REF!</definedName>
    <definedName name="CABTEJAASFINST">#REF!</definedName>
    <definedName name="CACCATO">#REF!</definedName>
    <definedName name="CACCEMP">#REF!</definedName>
    <definedName name="CACERO">'[28]M.O.'!$C$965</definedName>
    <definedName name="CACERO60">#REF!</definedName>
    <definedName name="CACEROCOLCIR">#REF!</definedName>
    <definedName name="CACEROCOLML">'[28]M.O.'!$C$959</definedName>
    <definedName name="CACEROLOSALIMA">#REF!</definedName>
    <definedName name="CACEROMALLA">#REF!</definedName>
    <definedName name="CACEROML">'[28]M.O.'!$C$961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'[28]M.O.'!$C$967</definedName>
    <definedName name="CACEROZAP">'[28]M.O.'!$C$969</definedName>
    <definedName name="CACOM12HG">#REF!</definedName>
    <definedName name="CACOM12PVC">#REF!</definedName>
    <definedName name="CACOM8HG">#REF!</definedName>
    <definedName name="CADOQUIN">#REF!</definedName>
    <definedName name="CAJA2412">#REF!</definedName>
    <definedName name="CAJA2434">#REF!</definedName>
    <definedName name="CAJA4434">#REF!</definedName>
    <definedName name="CAJAMETAL2X4DE1_2">[28]Materiales!$E$766</definedName>
    <definedName name="CAJAMETAL2X4DE3_4">[28]Materiales!$E$767</definedName>
    <definedName name="CAJAOCTA12">#REF!</definedName>
    <definedName name="cal">[10]insumo!#REF!</definedName>
    <definedName name="Cal.Hidratada">[52]Insumos!$E$21</definedName>
    <definedName name="Cal.Hidratada.Perla">#REF!</definedName>
    <definedName name="Cal_Pomier____50_Lbs.">[41]Insumos!$B$29:$D$29</definedName>
    <definedName name="calad">[63]Analisis!$E$757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en">'[21]PU-B-GS'!#REF!</definedName>
    <definedName name="CALENTPVC">#REF!</definedName>
    <definedName name="caliche">'[21]PU-B-GS'!#REF!</definedName>
    <definedName name="CALICHEB">[10]insumo!$D$12</definedName>
    <definedName name="Calles.Acera.ycontenes">'[52]Calles, aceras y contenes'!$G$77</definedName>
    <definedName name="calzohormigon">#REF!</definedName>
    <definedName name="CAMA">'[2]Part. No Ejecutables'!#REF!</definedName>
    <definedName name="CAMARACAL">#REF!</definedName>
    <definedName name="CAMARAROC">#REF!</definedName>
    <definedName name="CAMARATIE">#REF!</definedName>
    <definedName name="camins">[63]Analisis!$E$971</definedName>
    <definedName name="Camionv6">[33]Equipos!$E$14</definedName>
    <definedName name="CAMIONVOLTEO">[44]EQUIPOS!$I$19</definedName>
    <definedName name="CAMPAMENTO">[39]CAMPAMENTO2!$G$28</definedName>
    <definedName name="CAMU1">[17]Volumenes!#REF!</definedName>
    <definedName name="camufac2">[17]Volumenes!#REF!</definedName>
    <definedName name="CAN">[4]A!#REF!</definedName>
    <definedName name="can.meses">'[79]Analisis (2)'!$H$5</definedName>
    <definedName name="CANALETACONTRA">#REF!</definedName>
    <definedName name="CANASC1">[17]Volumenes!#REF!</definedName>
    <definedName name="canblo2">[17]Volumenes!#REF!</definedName>
    <definedName name="CANCOL1">[17]Volumenes!#REF!</definedName>
    <definedName name="CANDADO">#REF!</definedName>
    <definedName name="CANMU1">[17]Volumenes!#REF!</definedName>
    <definedName name="CANO">[17]Volumenes!#REF!</definedName>
    <definedName name="Cant">#REF!</definedName>
    <definedName name="cant.meses">'[80]EST N. DE OVANDO CENTRAL (MOD. '!$I$5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[14]Sheet4!$C$1:$C$65536</definedName>
    <definedName name="cant5">[14]Sheet5!$C$1:$C$65536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o.Antillano">[57]Análisis!#REF!</definedName>
    <definedName name="CANTO1">[17]Volumenes!#REF!</definedName>
    <definedName name="cantos">#REF!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pa">[33]ManodeObra!$E$11</definedName>
    <definedName name="capataz">#REF!</definedName>
    <definedName name="Capatazequipo">[44]OBRAMANO!$F$81</definedName>
    <definedName name="capatz">#REF!</definedName>
    <definedName name="caprinteria">#REF!</definedName>
    <definedName name="capu2">[17]Volumenes!#REF!</definedName>
    <definedName name="capu3">[17]Volumenes!#REF!</definedName>
    <definedName name="capu3y">[17]Volumenes!#REF!</definedName>
    <definedName name="capue2">[17]Volumenes!#REF!</definedName>
    <definedName name="CAR.SOC">'[81]Cargas Sociales'!$G$23</definedName>
    <definedName name="CARANTEPECHO">'[62]Mano de Obra'!#REF!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">[17]Volumenes!#REF!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'[62]Mano de Obra'!#REF!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'[62]Mano de Obra'!#REF!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'[62]Mano de Obra'!#REF!</definedName>
    <definedName name="CARCOLCONICA50">#REF!</definedName>
    <definedName name="CARCOLRED50">#REF!</definedName>
    <definedName name="CARDIN20LUZ2">#REF!</definedName>
    <definedName name="CARDIN40LUZ2">#REF!</definedName>
    <definedName name="CARDIVPLY1">#REF!</definedName>
    <definedName name="CARDIVPLY2">#REF!</definedName>
    <definedName name="Careteo">[82]Análisis!$N$890</definedName>
    <definedName name="careteo.3erN">#REF!</definedName>
    <definedName name="careteo.4to.N">#REF!</definedName>
    <definedName name="Careteo.Antillano">[57]Análisis!#REF!</definedName>
    <definedName name="careteo.Villas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dor">#REF!</definedName>
    <definedName name="CARGADORB">[83]EQUIPOS!$D$13</definedName>
    <definedName name="CARLOSAPLA">'[62]Mano de Obra'!#REF!</definedName>
    <definedName name="CARLOSAVARIASAGUAS">'[62]Mano de Obra'!#REF!</definedName>
    <definedName name="Carmen">#REF!</definedName>
    <definedName name="carmufac">[17]Volumenes!#REF!</definedName>
    <definedName name="CARMURO">'[62]Mano de Obra'!#REF!</definedName>
    <definedName name="CARMUROCONF">#REF!</definedName>
    <definedName name="CARMUROINST">#REF!</definedName>
    <definedName name="caro">#REF!</definedName>
    <definedName name="Caro.viga.25x50">[64]Insumos!$E$225</definedName>
    <definedName name="Carp.Atc.Vigas.25x50">#REF!</definedName>
    <definedName name="Carp.Col.25x25">[64]Insumos!$E$199</definedName>
    <definedName name="Carp.Col.30x30">[64]Insumos!$E$200</definedName>
    <definedName name="Carp.Col.35x35">[64]Insumos!$E$201</definedName>
    <definedName name="Carp.Col.45x45">[64]Insumos!$E$203</definedName>
    <definedName name="Carp.Col.50x50">[64]Insumos!$E$204</definedName>
    <definedName name="Carp.Col.55x55">[64]Insumos!$E$205</definedName>
    <definedName name="Carp.Col.60x60">[64]Insumos!$E$206</definedName>
    <definedName name="Carp.Col.Ø25cm">[64]Insumos!$E$208</definedName>
    <definedName name="Carp.Col.Ø30">[64]Insumos!$E$209</definedName>
    <definedName name="Carp.Col.Ø35">#REF!</definedName>
    <definedName name="Carp.Col.Ø40">[64]Insumos!$E$211</definedName>
    <definedName name="Carp.Col.Ø45">[64]Insumos!$E$212</definedName>
    <definedName name="Carp.Col.Ø65">#REF!</definedName>
    <definedName name="Carp.Col.Ø90">[64]Insumos!$E$217</definedName>
    <definedName name="Carp.col.tapaytapa">[64]Insumos!$E$198</definedName>
    <definedName name="carp.Col40x40">[64]Insumos!$E$202</definedName>
    <definedName name="Carp.Colm.Redonda.30cm">[52]Insumos!#REF!</definedName>
    <definedName name="Carp.ColØ60">[64]Insumos!$E$213</definedName>
    <definedName name="Carp.ColØ70">[64]Insumos!$E$215</definedName>
    <definedName name="Carp.ColØ80">[64]Insumos!$E$216</definedName>
    <definedName name="Carp.colum.Redon.60cm">[52]Insumos!#REF!</definedName>
    <definedName name="Carp.Column.atc">#REF!</definedName>
    <definedName name="Carp.Dintel">[64]Insumos!$E$235</definedName>
    <definedName name="Carp.Escal.atc">#REF!</definedName>
    <definedName name="Carp.Losa.Aligeradas.atc">[52]Insumos!$E$164</definedName>
    <definedName name="Carp.losa.Horm.Visto">[52]Insumos!$E$162</definedName>
    <definedName name="Carp.Losa.Horz.atc">#REF!</definedName>
    <definedName name="Carp.Losa.Incl.atc">#REF!</definedName>
    <definedName name="Carp.Muros.atc">[52]Insumos!$E$167</definedName>
    <definedName name="Carp.Platea.Zap.atc">[52]Insumos!$E$168</definedName>
    <definedName name="Carp.Viga.20x30">[64]Insumos!$E$218</definedName>
    <definedName name="Carp.Viga.20x40">[64]Insumos!$E$219</definedName>
    <definedName name="Carp.viga.20x50">#REF!</definedName>
    <definedName name="Carp.Viga.25x35">[64]Insumos!$E$222</definedName>
    <definedName name="Carp.Viga.25x40">[64]Insumos!$E$223</definedName>
    <definedName name="CArp.Viga.25x45">#REF!</definedName>
    <definedName name="Carp.viga.25x50">#REF!</definedName>
    <definedName name="CArp.Viga.25x60">[64]Insumos!$E$226</definedName>
    <definedName name="Carp.Viga.25x65">[64]Insumos!$E$227</definedName>
    <definedName name="Carp.Viga.25x70">[64]Insumos!$E$230</definedName>
    <definedName name="Carp.Viga.25x80">[64]Insumos!$E$231</definedName>
    <definedName name="Carp.viga.30x50">#REF!</definedName>
    <definedName name="Carp.Viga.30x60atc">#REF!</definedName>
    <definedName name="Carp.Viga.30x80">[64]Insumos!$E$229</definedName>
    <definedName name="Carp.viga.amarre">#REF!</definedName>
    <definedName name="Carp.Viga.Curva.20x50">[64]Insumos!$E$232</definedName>
    <definedName name="Carp.Vigas.atc">#REF!</definedName>
    <definedName name="Carp.Vigas.Curvas.30x70">[64]Insumos!$E$233</definedName>
    <definedName name="CARP1">[62]Insumos!#REF!</definedName>
    <definedName name="CARP1RA">#REF!</definedName>
    <definedName name="CARP2">[62]Insumos!#REF!</definedName>
    <definedName name="CARP2DA">#REF!</definedName>
    <definedName name="CARPDINTEL">'[62]Mano de Obra'!#REF!</definedName>
    <definedName name="Carpin.Colum.redon.40">[52]Insumos!#REF!</definedName>
    <definedName name="Carpint.Columna.30.30">'[69]Costos Mano de Obra'!$O$71</definedName>
    <definedName name="Carpint.Columna.Redon.50cm">[52]Insumos!#REF!</definedName>
    <definedName name="carpinteria">#REF!</definedName>
    <definedName name="Carpintería.vigas.20x32">[52]Insumos!$E$172</definedName>
    <definedName name="Carpintería__Puntales_y_M.O.">'[42]LISTA DE PRECIO'!$C$16</definedName>
    <definedName name="Carpintería_de_Vigas_15x30">[52]Insumos!$E$170</definedName>
    <definedName name="Carpintería_de_Vigas_15x40">[52]Insumos!$E$171</definedName>
    <definedName name="Carpintería_de_Vigas_20x130">[52]Insumos!$E$177</definedName>
    <definedName name="Carpintería_de_Vigas_20x20">[52]Insumos!$E$173</definedName>
    <definedName name="Carpintería_de_Vigas_20x30">[52]Insumos!$E$175</definedName>
    <definedName name="Carpintería_de_Vigas_20x40">[52]Insumos!$E$174</definedName>
    <definedName name="Carpintería_de_Vigas_20x60">[52]Insumos!$E$176</definedName>
    <definedName name="Carpintería_de_Vigas_40x40">[52]Insumos!$E$178</definedName>
    <definedName name="Carpintería_de_Vigas_40x50">[52]Insumos!$E$179</definedName>
    <definedName name="Carpintería_de_Vigas_40x70">[52]Insumos!$E$180</definedName>
    <definedName name="carpinterial">#REF!</definedName>
    <definedName name="carpintero">#REF!</definedName>
    <definedName name="Carpintero_1ra">[84]MO!$C$21</definedName>
    <definedName name="Carpintero_2da">[84]MO!$C$20</definedName>
    <definedName name="carpinterol">#REF!</definedName>
    <definedName name="carpmol">#REF!</definedName>
    <definedName name="CARPVIGA2040">'[62]Mano de Obra'!#REF!</definedName>
    <definedName name="CARPVIGA3050">'[62]Mano de Obra'!#REF!</definedName>
    <definedName name="CARPVIGA3060">'[62]Mano de Obra'!#REF!</definedName>
    <definedName name="CARPVIGA4080">'[62]Mano de Obra'!#REF!</definedName>
    <definedName name="CARRAMPA">'[62]Mano de Obra'!#REF!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retilla____2_P3_______TIPO_JEEP">[14]Insumos!#REF!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'[62]Mano de Obra'!#REF!</definedName>
    <definedName name="CASCAJO">#REF!</definedName>
    <definedName name="Cascajo_Limpio">[41]Insumos!$B$13:$D$13</definedName>
    <definedName name="Cascajo_Sucio">[14]Insumos!#REF!</definedName>
    <definedName name="CASETA">'[17]anal term'!#REF!</definedName>
    <definedName name="Caseta.Control">#REF!</definedName>
    <definedName name="caseta.planta.electrica">[52]Resumen!$D$26</definedName>
    <definedName name="Caseta.Playa">#REF!</definedName>
    <definedName name="CASETA_DE_PLANTA_ELECTRICA">'[52]Caseta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[57]Análisis!#REF!</definedName>
    <definedName name="Casino.Col.C1">[57]Análisis!#REF!</definedName>
    <definedName name="Casino.Col.C2">[57]Análisis!#REF!</definedName>
    <definedName name="Casino.Col.C3">[57]Análisis!#REF!</definedName>
    <definedName name="Casino.Col.C4">[57]Análisis!#REF!</definedName>
    <definedName name="Casino.Col.C5">[57]Análisis!#REF!</definedName>
    <definedName name="Casino.Losa">[57]Análisis!#REF!</definedName>
    <definedName name="Casino.V1">[57]Análisis!#REF!</definedName>
    <definedName name="Casino.V2">[57]Análisis!#REF!</definedName>
    <definedName name="Casino.V3">[57]Análisis!#REF!</definedName>
    <definedName name="Casino.V4">[57]Análisis!#REF!</definedName>
    <definedName name="Casino.V5">[57]Análisis!#REF!</definedName>
    <definedName name="Casino.V6">[57]Análisis!#REF!</definedName>
    <definedName name="Casino.Vp">[57]Análisis!#REF!</definedName>
    <definedName name="Casino.Zap.C2">[57]Análisis!#REF!</definedName>
    <definedName name="Casino.Zap.Z3">[57]Análisis!#REF!</definedName>
    <definedName name="Casino.Zap.Z4">[57]Análisis!#REF!</definedName>
    <definedName name="Casino.Zap.Zc1">[57]Análisis!#REF!</definedName>
    <definedName name="Casting_Bed">[49]Insumos!#REF!</definedName>
    <definedName name="Casting_Bed_2">#N/A</definedName>
    <definedName name="Casting_Bed_3">#N/A</definedName>
    <definedName name="CAT214BFT">[44]EQUIPOS!$I$15</definedName>
    <definedName name="Cat950B">[44]EQUIPOS!$I$14</definedName>
    <definedName name="cave2">[17]Volumenes!#REF!</definedName>
    <definedName name="cave3">[17]Volumenes!#REF!</definedName>
    <definedName name="cave3y">[17]Volumenes!#REF!</definedName>
    <definedName name="caventa2">[17]Volumenes!#REF!</definedName>
    <definedName name="CAVOSC">[10]insumo!#REF!</definedName>
    <definedName name="CB">#REF!</definedName>
    <definedName name="CBAJVEN2">#REF!</definedName>
    <definedName name="CBAJVEN3">'[28]M.O.'!$C$594</definedName>
    <definedName name="CBAJVEN4">'[28]M.O.'!$C$595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0">[62]Insumos!#REF!</definedName>
    <definedName name="CBLOCK12">#REF!</definedName>
    <definedName name="CBLOCK4">'[28]M.O.'!$C$21</definedName>
    <definedName name="CBLOCK5">#REF!</definedName>
    <definedName name="CBLOCK52520">#REF!</definedName>
    <definedName name="CBLOCK6">'[28]M.O.'!$C$23</definedName>
    <definedName name="CBLOCK6818">#REF!</definedName>
    <definedName name="CBLOCK8">'[28]M.O.'!$C$25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'[28]M.O.'!$C$603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'[28]M.O.'!$C$489</definedName>
    <definedName name="CC">[32]Personalizar!$G$22:$G$25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CT">[32]Factura!#REF!</definedName>
    <definedName name="CDES2">'[28]M.O.'!$C$646</definedName>
    <definedName name="CDES3">'[28]M.O.'!$C$647</definedName>
    <definedName name="CDESINOPAR">#REF!</definedName>
    <definedName name="CDESPISPARR2">'[28]M.O.'!$C$649</definedName>
    <definedName name="CDESPISPARR3">#REF!</definedName>
    <definedName name="CDESPLU2">#REF!</definedName>
    <definedName name="CDESPLU3">'[28]M.O.'!$C$630</definedName>
    <definedName name="CDESPLU4">'[28]M.O.'!$C$631</definedName>
    <definedName name="CDESPLU5">#REF!</definedName>
    <definedName name="CDUCHA">'[28]M.O.'!$C$803</definedName>
    <definedName name="CEDRO">#REF!</definedName>
    <definedName name="celltips_area">#REF!</definedName>
    <definedName name="cem">[8]Precio!$F$9</definedName>
    <definedName name="Cem.Bco.Cisne.90Lb">#REF!</definedName>
    <definedName name="Cem.Bco.Rigas.88lb">[52]Insumos!$E$25</definedName>
    <definedName name="Cem.Gris.Portland">#REF!</definedName>
    <definedName name="CEMBCO">[24]Mat!$D$54</definedName>
    <definedName name="CEMCPVC14">#REF!</definedName>
    <definedName name="CEMCPVCPINTA">#REF!</definedName>
    <definedName name="CEMEB">[37]Materiales!$E$17</definedName>
    <definedName name="CEMEG">[28]Materiales!$E$15</definedName>
    <definedName name="cemegr">'[21]PU-B-GS'!#REF!</definedName>
    <definedName name="cemenbco">#REF!</definedName>
    <definedName name="cemento">#REF!</definedName>
    <definedName name="Cemento.Granel">[52]Insumos!#REF!</definedName>
    <definedName name="cemento.pañete">'[85]Insumos materiales'!$J$20</definedName>
    <definedName name="Cemento_1">#N/A</definedName>
    <definedName name="Cemento_2">#N/A</definedName>
    <definedName name="Cemento_3">#N/A</definedName>
    <definedName name="Cemento_Blanco">[41]Insumos!$B$32:$D$32</definedName>
    <definedName name="Cemento_Gris">[51]Materiales!$B$3</definedName>
    <definedName name="CEMENTO_GRIS_FDA">'[53]MATERIALES LISTADO'!$D$17</definedName>
    <definedName name="CEMENTOG">[10]insumo!#REF!</definedName>
    <definedName name="CEMENTOGRIS">#REF!</definedName>
    <definedName name="CEMENTOP">[10]insumo!$D$13</definedName>
    <definedName name="CEMENTOPVC">[37]Materiales!$E$24</definedName>
    <definedName name="CEMENTOPVCCANOPINTA">#REF!</definedName>
    <definedName name="CEMENTOS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nefa.decorativas">#REF!</definedName>
    <definedName name="Cer">#REF!</definedName>
    <definedName name="cer20x203">'[55]anal term'!$G$958</definedName>
    <definedName name="cera">#REF!</definedName>
    <definedName name="cerab">#REF!</definedName>
    <definedName name="Cerac">#REF!</definedName>
    <definedName name="Ceram.Boston.45x45">#REF!</definedName>
    <definedName name="Ceram.criolla.pared15x15">[52]Insumos!$E$66</definedName>
    <definedName name="Ceram.Etrusco.30x30">[52]Insumos!$E$63</definedName>
    <definedName name="Ceram.Gres.piso">[64]Insumos!$E$78</definedName>
    <definedName name="ceram.imp.pared">#REF!</definedName>
    <definedName name="Ceram.Imperial.45x45">[52]Insumos!$E$60</definedName>
    <definedName name="Ceram.Import.">#REF!</definedName>
    <definedName name="Ceram.Ines.Gris30x30">[52]Insumos!$E$61</definedName>
    <definedName name="Ceram.Nevada.33x33">[52]Insumos!$E$64</definedName>
    <definedName name="Ceram.Ultra.Blanco.33x33">[52]Insumos!$E$62</definedName>
    <definedName name="ceramica">#REF!</definedName>
    <definedName name="Ceramica.Criolla.40.40">'[69]Insumos materiales'!$J$48</definedName>
    <definedName name="Cerámica.para.Piso">[64]Insumos!$E$79</definedName>
    <definedName name="Cerámica_30x30_Pared">[41]Insumos!$B$35:$D$35</definedName>
    <definedName name="Cerámica_Italiana_Pared">[41]Insumos!$B$34:$D$34</definedName>
    <definedName name="CERAMICAPAREDP">[10]insumo!$D$16</definedName>
    <definedName name="CERAMICAPAREDS">[10]insumo!$D$17</definedName>
    <definedName name="CERAMICAPISOP">[10]insumo!$D$14</definedName>
    <definedName name="CERAMICAPISOS">[10]insumo!$D$15</definedName>
    <definedName name="ceramicapp">[10]insumo!#REF!</definedName>
    <definedName name="CERAMICAS">#REF!</definedName>
    <definedName name="Cerapisos">#REF!</definedName>
    <definedName name="CERBB">[28]Materiales!$E$28</definedName>
    <definedName name="CERCRI15A20">[5]Mat!$D$55</definedName>
    <definedName name="cerm15x15pared">#REF!</definedName>
    <definedName name="Cerp">#REF!</definedName>
    <definedName name="CERPARED">[86]Analisis!$F$11</definedName>
    <definedName name="CERRAJERIA">#REF!</definedName>
    <definedName name="CESCHCH">#REF!</definedName>
    <definedName name="CFREGADERO1CAMARA">'[28]M.O.'!$C$809</definedName>
    <definedName name="CFREGADERO2CAMARAS">'[28]M.O.'!$C$810</definedName>
    <definedName name="CFREGCORR">#REF!</definedName>
    <definedName name="CFREGESP1CA">#REF!</definedName>
    <definedName name="CFREGESP2CA">#REF!</definedName>
    <definedName name="cfrontal">'[48]Resumen Precio Equipos'!$I$16</definedName>
    <definedName name="CG">#REF!</definedName>
    <definedName name="chapa">[63]Analisis!$E$683</definedName>
    <definedName name="CHAPAPOTE10CMM2">[37]Analisis!$F$1448</definedName>
    <definedName name="CHAPAPOTE10CMM3">[36]Analisis!$F$1741</definedName>
    <definedName name="CHAZO">[71]INSU!$B$104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[41]Insumos!$B$46:$D$46</definedName>
    <definedName name="CHAZOZOCALO">#REF!</definedName>
    <definedName name="Chofercisterna">[44]OBRAMANO!$F$79</definedName>
    <definedName name="CI">'[17]Anal. horm.'!#REF!</definedName>
    <definedName name="CINO">'[28]M.O.'!$C$820</definedName>
    <definedName name="CINOESP1C">#REF!</definedName>
    <definedName name="CINOESP2C">#REF!</definedName>
    <definedName name="CINOESPPAR">#REF!</definedName>
    <definedName name="CINOFLUX">#REF!</definedName>
    <definedName name="CINT1">'[28]M.O.'!$C$505</definedName>
    <definedName name="CINT2">'[28]M.O.'!$C$506</definedName>
    <definedName name="CINT3">'[28]M.O.'!$C$507</definedName>
    <definedName name="CINT3V">'[28]M.O.'!$C$508</definedName>
    <definedName name="CINT4V">'[28]M.O.'!$C$509</definedName>
    <definedName name="cinta.sheetrock">[87]Insumos!$L$41</definedName>
    <definedName name="CINTAANTIRESBALANTE">[37]Analisis!$F$1521</definedName>
    <definedName name="CINTAPELIGRO">#REF!</definedName>
    <definedName name="CINTPIL">#REF!</definedName>
    <definedName name="CIS">'[2]Part. No Ejecutables'!#REF!</definedName>
    <definedName name="CIS12900GL">'[17]Anal. horm.'!#REF!</definedName>
    <definedName name="CIS4000GL">'[17]Anal. horm.'!#REF!</definedName>
    <definedName name="CISEGMONO100">#REF!</definedName>
    <definedName name="CISEGMONO30">#REF!</definedName>
    <definedName name="CISEGMONO60">#REF!</definedName>
    <definedName name="CIST">'[2]Part. No Ejecutables'!#REF!</definedName>
    <definedName name="cisterna">'[88]Listado Equipos a utilizar'!$I$11</definedName>
    <definedName name="CISTERNA4CAL">#REF!</definedName>
    <definedName name="CISTERNA4ROC">#REF!</definedName>
    <definedName name="CISTERNA8TIE">#REF!</definedName>
    <definedName name="CISTSDIS">#REF!</definedName>
    <definedName name="CIUPAISJAGS">#REF!</definedName>
    <definedName name="CIUPAISPROY">#REF!</definedName>
    <definedName name="CLAACE">[5]Mat!$D$44</definedName>
    <definedName name="clac">#REF!</definedName>
    <definedName name="CLACOR">[5]Mat!$D$43</definedName>
    <definedName name="CLADRILLOS">#REF!</definedName>
    <definedName name="CLAVADERO1">#REF!</definedName>
    <definedName name="CLAVADERO1CV">'[28]M.O.'!$C$866</definedName>
    <definedName name="CLAVADERO2">#REF!</definedName>
    <definedName name="CLAVADERO2CV">'[28]M.O.'!$C$868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#REF!</definedName>
    <definedName name="Clavo.Acero">#REF!</definedName>
    <definedName name="Clavo.Dulce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[87]Insumos!$L$36</definedName>
    <definedName name="Clavos_2">#N/A</definedName>
    <definedName name="Clavos_3">#N/A</definedName>
    <definedName name="Clavos_Corriente">[41]Insumos!$B$47:$D$47</definedName>
    <definedName name="Clavosa">#REF!</definedName>
    <definedName name="CLAVOSAC">[10]insumo!#REF!</definedName>
    <definedName name="CLAVOSACERO">[10]insumo!$D$18</definedName>
    <definedName name="CLAVOSCORRIENTES">[10]insumo!$D$19</definedName>
    <definedName name="CLAVOZINC">[89]INS!$D$767</definedName>
    <definedName name="CLAVPED">'[28]M.O.'!$C$834</definedName>
    <definedName name="CLAVPLADOM">#REF!</definedName>
    <definedName name="CLAVSALON">#REF!</definedName>
    <definedName name="CLAVSP">#REF!</definedName>
    <definedName name="Clear">[52]Insumos!$E$70</definedName>
    <definedName name="CLLAVECHO">#REF!</definedName>
    <definedName name="CLLAVEDUCHA">'[28]M.O.'!$C$804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oro">[52]Insumos!#REF!</definedName>
    <definedName name="Clu.Ejec.Viga.V6T">[57]Análisis!#REF!</definedName>
    <definedName name="Club.de.Playa">#REF!</definedName>
    <definedName name="CLUB.DE.TENNIS">#REF!</definedName>
    <definedName name="Club.Ejec.Col.C">[57]Análisis!#REF!</definedName>
    <definedName name="Club.Ejec.Col.Cc1">[57]Análisis!#REF!</definedName>
    <definedName name="Club.Ejec.Losa.2do.Entrepiso">[57]Análisis!#REF!</definedName>
    <definedName name="Club.Ejec.V10E">[57]Análisis!#REF!</definedName>
    <definedName name="Club.Ejec.V12E">[57]Análisis!#REF!</definedName>
    <definedName name="Club.Ejec.V13E">[57]Análisis!#REF!</definedName>
    <definedName name="Club.Ejec.V1E">[57]Análisis!#REF!</definedName>
    <definedName name="Club.Ejec.V2E">[57]Análisis!#REF!</definedName>
    <definedName name="Club.Ejec.V3E">[57]Análisis!#REF!</definedName>
    <definedName name="Club.Ejec.V3T">[57]Análisis!#REF!</definedName>
    <definedName name="Club.Ejec.V4E">[57]Análisis!#REF!</definedName>
    <definedName name="Club.Ejec.V6E">[57]Análisis!#REF!</definedName>
    <definedName name="Club.Ejec.V7E">[57]Análisis!#REF!</definedName>
    <definedName name="Club.Ejec.V9E">[57]Análisis!#REF!</definedName>
    <definedName name="Club.Ejec.Viga.V10T">[57]Análisis!#REF!</definedName>
    <definedName name="Club.Ejec.Viga.V11T">[57]Análisis!#REF!</definedName>
    <definedName name="Club.Ejec.Viga.V1T">[57]Análisis!#REF!</definedName>
    <definedName name="Club.Ejec.Viga.V2T">[57]Análisis!#REF!</definedName>
    <definedName name="Club.Ejec.Viga.V4T">[57]Análisis!#REF!</definedName>
    <definedName name="Club.Ejec.Viga.V5T">[57]Análisis!#REF!</definedName>
    <definedName name="Club.Ejec.Viga.V7T">[57]Análisis!#REF!</definedName>
    <definedName name="Club.Ejec.Viga.V8T">[57]Análisis!#REF!</definedName>
    <definedName name="Club.Ejec.Viga.V9T">[57]Análisis!#REF!</definedName>
    <definedName name="Club.Ejec.Zc.">[57]Análisis!#REF!</definedName>
    <definedName name="Club.Ejec.Zcc">[57]Análisis!#REF!</definedName>
    <definedName name="Club.Ejec.ZCc1">[57]Análisis!#REF!</definedName>
    <definedName name="CLUB.EJECUTIVO">#REF!</definedName>
    <definedName name="Club.Ejecutivo.Losa.1er.entrepiso">[57]Análisis!#REF!</definedName>
    <definedName name="CLUB.PISCINA">#REF!</definedName>
    <definedName name="Club.pla.Zap.ZC">[57]Análisis!#REF!</definedName>
    <definedName name="Club.play.Col.C1">[57]Análisis!#REF!</definedName>
    <definedName name="Club.playa.Col.C2">[57]Análisis!#REF!</definedName>
    <definedName name="Club.playa.Col.C3">[57]Análisis!#REF!</definedName>
    <definedName name="Club.playa.Viga.VH">[57]Análisis!#REF!</definedName>
    <definedName name="Club.playa.Viga.Vh2">[57]Análisis!#REF!</definedName>
    <definedName name="Club.playa.Zap.ZC3">[57]Análisis!#REF!</definedName>
    <definedName name="ClubPla.zap.Zc1">[57]Análisis!#REF!</definedName>
    <definedName name="Clubplaya.Col.C">[57]Análisis!#REF!</definedName>
    <definedName name="CLUCES">'[28]M.O.'!$C$513</definedName>
    <definedName name="cmag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CAJA">'[5]PU-Elect.'!$D$184</definedName>
    <definedName name="Cocina">#REF!</definedName>
    <definedName name="CODIGO">#N/A</definedName>
    <definedName name="codo_2x45">[67]PRECIOS!$E$76</definedName>
    <definedName name="codo_3x45">[67]PRECIOS!$E$75</definedName>
    <definedName name="codo_4x45">[67]PRECIOS!$E$74</definedName>
    <definedName name="codo_pp_0.5">[67]PRECIOS!$E$32</definedName>
    <definedName name="CODO1">#REF!</definedName>
    <definedName name="CODO1_2HG">[37]Materiales!$E$392</definedName>
    <definedName name="CODO112">#REF!</definedName>
    <definedName name="CODO12">#REF!</definedName>
    <definedName name="CODO1290HG">'[24]Pu-Sanit.'!$C$224</definedName>
    <definedName name="CODO190P">'[24]Pu-Sanit.'!$C$217</definedName>
    <definedName name="CODO245">'[24]Pu-Sanit.'!$C$138</definedName>
    <definedName name="CODO290">'[24]Pu-Sanit.'!$C$134</definedName>
    <definedName name="CODO2E">#REF!</definedName>
    <definedName name="CODO34">#REF!</definedName>
    <definedName name="CODO390P">'[17]Pu-Sanit.'!$C$220</definedName>
    <definedName name="CODO3E">#REF!</definedName>
    <definedName name="CODO3X45DRENAJE">[28]Materiales!$F$262</definedName>
    <definedName name="CODO4E">#REF!</definedName>
    <definedName name="CODO4X45">[37]Materiales!$F$263</definedName>
    <definedName name="CODOCPVC12X90">#REF!</definedName>
    <definedName name="CODOCPVC34X90">#REF!</definedName>
    <definedName name="CODODRENAJE2X45">[37]Materiales!$F$261</definedName>
    <definedName name="CODODRENAJE2X90">[37]Materiales!$F$257</definedName>
    <definedName name="CODODRENAJE3">[37]Materiales!$F$258</definedName>
    <definedName name="CODODRENAJE3X90">[28]Materiales!$F$258</definedName>
    <definedName name="CODODRENAJE4X90">[37]Materiales!$F$259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1_2X90">[28]Materiales!$F$213</definedName>
    <definedName name="CODOPVC3_4X90">[28]Materiales!$F$214</definedName>
    <definedName name="CODOPVC3X90">[28]Materiales!$F$218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l">'[27]Pres. '!#REF!</definedName>
    <definedName name="Col.1erN">#REF!</definedName>
    <definedName name="Col.20.20.2nivel">[90]Análisis!$D$261</definedName>
    <definedName name="Col.20X20">#REF!</definedName>
    <definedName name="col.20x20.area.noble">#REF!</definedName>
    <definedName name="col.20x20.plastbau">#REF!</definedName>
    <definedName name="col.25cm.diam.">[91]Análisis!$D$324</definedName>
    <definedName name="col.30x30.lobby">#REF!</definedName>
    <definedName name="col.50cm">[91]Análisis!$D$345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[52]Análisis!$D$775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[52]Análisis!#REF!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[52]Análisis!$D$765</definedName>
    <definedName name="Col.Camarre.4toN.Mod.II">#REF!</definedName>
    <definedName name="col.GFRC.red.25">[91]Insumos!$C$65</definedName>
    <definedName name="col.red.30cm">#REF!</definedName>
    <definedName name="Col.Redon.30cm.BNP.Administración">[52]Análisis!#REF!</definedName>
    <definedName name="Col.Redon.30cmSNP.Administración">[52]Análisis!#REF!</definedName>
    <definedName name="col1.4">[17]Volumenes!#REF!</definedName>
    <definedName name="COL15X65">#REF!</definedName>
    <definedName name="COL20X30">#REF!</definedName>
    <definedName name="COL20X45">#REF!</definedName>
    <definedName name="COLABORA1">#REF!</definedName>
    <definedName name="COLABORA2">#REF!</definedName>
    <definedName name="COLAEXTLAV">#REF!</definedName>
    <definedName name="COLAGUA2SCH40CONTRA">#REF!</definedName>
    <definedName name="COLAMARRE15X20">[36]Analisis!$F$1633</definedName>
    <definedName name="COLAMARRE20X20">[36]Analisis!$F$1645</definedName>
    <definedName name="Colc.Bloque.10cm">[52]Insumos!$E$84</definedName>
    <definedName name="Colc.Hormigón.Grua">[52]Análisis!$D$49</definedName>
    <definedName name="colc.marmolpared">#REF!</definedName>
    <definedName name="COLC1">#REF!</definedName>
    <definedName name="COLC11">'[63]Osiades Est.'!$E$262</definedName>
    <definedName name="COLC2">#REF!</definedName>
    <definedName name="COLC22">'[63]Osiades Est.'!$E$285</definedName>
    <definedName name="COLC3">'[63]Osiades Est.'!$E$215</definedName>
    <definedName name="COLC3CIR">#REF!</definedName>
    <definedName name="COLC4">#REF!</definedName>
    <definedName name="COLC5">'[17]Anal. horm.'!#REF!</definedName>
    <definedName name="coloblo">#REF!</definedName>
    <definedName name="Coloc._bloque_4x_8_x16_pulgs.">#REF!</definedName>
    <definedName name="Coloc.Block.4">'[85]Costos Mano de Obra'!$O$38</definedName>
    <definedName name="Coloc.Block.6">'[69]Costos Mano de Obra'!$O$37</definedName>
    <definedName name="Coloc.Bloq.8.BNPT">#REF!</definedName>
    <definedName name="Coloc.Bloque.12">#REF!</definedName>
    <definedName name="Coloc.ceramica.pared">#REF!</definedName>
    <definedName name="Coloc.Ceramica.Pisos">'[69]Costos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aceromalla">[45]I.HORMIGON!$G$22</definedName>
    <definedName name="colocacionbobedilla">#REF!</definedName>
    <definedName name="colola">#REF!</definedName>
    <definedName name="Colorante">[52]Insumos!$E$69</definedName>
    <definedName name="colred1.2">[17]Volumenes!#REF!</definedName>
    <definedName name="colum">#REF!</definedName>
    <definedName name="Colum.60cm.Espectaculos">[52]Análisis!$D$1004</definedName>
    <definedName name="Colum.C.1">#REF!</definedName>
    <definedName name="Colum.C.3">#REF!</definedName>
    <definedName name="Colum.Cuad.Edif.Oficinas">[52]Análisis!$D$755</definedName>
    <definedName name="Colum.Horm.Convenc.Espectaculos">[52]Análisis!$D$1018</definedName>
    <definedName name="Colum.Ø45.Edif.Oficina">[52]Análisis!$D$785</definedName>
    <definedName name="Colum.Red40.Discot">#REF!</definedName>
    <definedName name="Colum.Red50.Casino">#REF!</definedName>
    <definedName name="Colum.redon.40.Area.Novle">[52]Análisis!#REF!</definedName>
    <definedName name="Colum.redonda.40.Comedor">[52]Análisis!#REF!</definedName>
    <definedName name="colum2">[63]Analisis!$E$177</definedName>
    <definedName name="Column.horm.Administracion">[52]Análisis!#REF!</definedName>
    <definedName name="Columna.C1.15x20">[52]Análisis!$D$148</definedName>
    <definedName name="Columna.Cc.20x20">[52]Análisis!$D$156</definedName>
    <definedName name="Columna.Cocina">[52]Análisis!#REF!</definedName>
    <definedName name="Columna.Convenc.Villas">#REF!</definedName>
    <definedName name="Columna.Cr">[52]Análisis!$D$182</definedName>
    <definedName name="Columna.Horm.Area.Noble">[52]Análisis!#REF!</definedName>
    <definedName name="Columna.Lavanderia">[52]Análisis!$D$933</definedName>
    <definedName name="columna.pergolado">[92]Análisis!$D$1625</definedName>
    <definedName name="Columna.Redon.50.Area.Noble">[52]Análisis!#REF!</definedName>
    <definedName name="Columna.redonda.30.villas">#REF!</definedName>
    <definedName name="Columna30x30">#REF!</definedName>
    <definedName name="Columnas.C1s.C2s">[52]Análisis!$D$164</definedName>
    <definedName name="Columnas.Redonda.30cm">[52]Análisis!$D$173</definedName>
    <definedName name="columnasum">#REF!</definedName>
    <definedName name="Com.Personal">#REF!</definedName>
    <definedName name="COMBUSTIBLES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[44]EQUIPOS!$I$28</definedName>
    <definedName name="Con.Zap.ZC5">[57]Análisis!#REF!</definedName>
    <definedName name="concreto">#REF!</definedName>
    <definedName name="concreto.nivelacion">[91]Análisis!$D$207</definedName>
    <definedName name="concreto.pobre">#REF!</definedName>
    <definedName name="Concreto.pobre.bajo.zapata">[52]Análisis!#REF!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I12HG">'[17]Pu-Sanit.'!$C$229</definedName>
    <definedName name="conten">[63]Analisis!$E$1243</definedName>
    <definedName name="CONTENML">[37]Analisis!$F$1543</definedName>
    <definedName name="CONTENTELFORDM">#REF!</definedName>
    <definedName name="CONTENTELFORDM3">#REF!</definedName>
    <definedName name="CONTRA1">#REF!</definedName>
    <definedName name="CONTRA2">#REF!</definedName>
    <definedName name="ContraHuella.Marmol">#REF!</definedName>
    <definedName name="ContratoOriginal">[93]Sheet1!$N$12</definedName>
    <definedName name="CONTROL">#REF!</definedName>
    <definedName name="control_2">"$#REF!.$#REF!$#REF!:#REF!#REF!"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">#REF!</definedName>
    <definedName name="Conv.Col.C1">[57]Análisis!#REF!</definedName>
    <definedName name="Conv.Col.C5">[57]Análisis!#REF!</definedName>
    <definedName name="Conv.Col.C6">[57]Análisis!#REF!</definedName>
    <definedName name="Conv.Col.C7">[57]Análisis!#REF!</definedName>
    <definedName name="Conv.Col.C8">[57]Análisis!#REF!</definedName>
    <definedName name="Conv.Losa">[57]Análisis!#REF!</definedName>
    <definedName name="Conv.V2">[57]Análisis!#REF!</definedName>
    <definedName name="Conv.V3">[57]Análisis!#REF!</definedName>
    <definedName name="Conv.V4">[57]Análisis!#REF!</definedName>
    <definedName name="Conv.V5">[57]Análisis!#REF!</definedName>
    <definedName name="Conv.V7">[57]Análisis!#REF!</definedName>
    <definedName name="Conv.V8">[57]Análisis!#REF!</definedName>
    <definedName name="Conv.Viga.V1">[57]Análisis!#REF!</definedName>
    <definedName name="Conv.Zap.ZC1">[57]Análisis!#REF!</definedName>
    <definedName name="Conv.Zap.ZC2">[57]Análisis!#REF!</definedName>
    <definedName name="Conv.Zap.Zc3">[57]Análisis!#REF!</definedName>
    <definedName name="Conv.Zap.Zc4">[57]Análisis!#REF!</definedName>
    <definedName name="Conv.Zap.ZC6">[57]Análisis!#REF!</definedName>
    <definedName name="Conv.Zap.ZC7">[57]Análisis!#REF!</definedName>
    <definedName name="Conv.Zap.ZC8">[57]Análisis!#REF!</definedName>
    <definedName name="Conversion">#REF!</definedName>
    <definedName name="CORINAL12FALDA">'[28]M.O.'!$C$838</definedName>
    <definedName name="CORINALCEM">#REF!</definedName>
    <definedName name="CORINALFALDA">#REF!</definedName>
    <definedName name="CORINALPEQ">#REF!</definedName>
    <definedName name="CORNEXT">#REF!</definedName>
    <definedName name="CORNINT">#REF!</definedName>
    <definedName name="corniza.2.62pies">'[94]Cornisa de 2.62 pie'!$E$60</definedName>
    <definedName name="corniza.2pies">'[94]Cornisa de 2 pie'!$E$60</definedName>
    <definedName name="coronado">#REF!</definedName>
    <definedName name="correa8">[30]analisis!$G$773</definedName>
    <definedName name="CORREDERA">[86]Analisis!$E$161</definedName>
    <definedName name="cort">'[27]Pres. '!#REF!</definedName>
    <definedName name="Corte.Chazos">#REF!</definedName>
    <definedName name="Corte_y_Bote_Material____C_E">[14]Insumos!#REF!</definedName>
    <definedName name="CORTEEQUIPO">#REF!</definedName>
    <definedName name="COT_302">#REF!</definedName>
    <definedName name="COT_360">#REF!</definedName>
    <definedName name="COT_361">#REF!</definedName>
    <definedName name="COT_364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ANEL">'[28]M.O.'!$C$514</definedName>
    <definedName name="CPAPSERV">#REF!</definedName>
    <definedName name="cprestamo">[83]EQUIPOS!$D$27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EPISA">#REF!</definedName>
    <definedName name="Crhist">#REF!</definedName>
    <definedName name="Cristalizado.marmol">[52]Insumos!$E$136</definedName>
    <definedName name="CRISTMIN">#REF!</definedName>
    <definedName name="CRONOGRAMA">#REF!</definedName>
    <definedName name="CSAL12">#REF!</definedName>
    <definedName name="CSALIDA1">#REF!</definedName>
    <definedName name="CSALIDA112">#REF!</definedName>
    <definedName name="CSALIDA114">#REF!</definedName>
    <definedName name="CSALIDA12">'[28]M.O.'!$C$852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'[28]M.O.'!$C$856</definedName>
    <definedName name="CSALIDAorin">#REF!</definedName>
    <definedName name="CTC">'[28]M.O.'!$C$516</definedName>
    <definedName name="CTEJA">#REF!</definedName>
    <definedName name="CTERMBANO">#REF!</definedName>
    <definedName name="CTG1CAM">#REF!</definedName>
    <definedName name="CTG2CAM">#REF!</definedName>
    <definedName name="CTIM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">[1]Presup.!#REF!</definedName>
    <definedName name="cub7wils">#REF!</definedName>
    <definedName name="CUBIC._ANTERIOR">#N/A</definedName>
    <definedName name="CUBICACION">#N/A</definedName>
    <definedName name="CUBICADO">#N/A</definedName>
    <definedName name="cubierta.patinillo">#REF!</definedName>
    <definedName name="Cubo_para_vaciado_de_Hormigón">[49]Insumos!#REF!</definedName>
    <definedName name="Cubo_para_vaciado_de_Hormigón_2">#N/A</definedName>
    <definedName name="Cubo_para_vaciado_de_Hormigón_3">#N/A</definedName>
    <definedName name="CUBREFALTA3_8">[37]Materiales!$E$535</definedName>
    <definedName name="CUBREFALTA38">#REF!</definedName>
    <definedName name="Curado.Resane.Horm.Visto">[52]Insumos!$E$137</definedName>
    <definedName name="Curado_y_Aditivo">[49]Insumos!#REF!</definedName>
    <definedName name="Curado_y_Aditivo_2">#N/A</definedName>
    <definedName name="Curado_y_Aditivo_3">#N/A</definedName>
    <definedName name="CV">[1]Presup.!#REF!</definedName>
    <definedName name="cv_3">[67]PRECIOS!$E$83</definedName>
    <definedName name="CVERTEDERO">#REF!</definedName>
    <definedName name="CVERTEDEROH">#REF!</definedName>
    <definedName name="CZINC">'[62]Mano de Obra'!#REF!</definedName>
    <definedName name="CZOCCOR">#REF!</definedName>
    <definedName name="CZOCCORESC">#REF!</definedName>
    <definedName name="CZOCGRAESC">#REF!</definedName>
    <definedName name="CZOCGRAPISO">'[28]M.O.'!$C$175</definedName>
    <definedName name="D">'[95]Estructura Metalica'!$K$5</definedName>
    <definedName name="D_2">#N/A</definedName>
    <definedName name="D_3">#N/A</definedName>
    <definedName name="D1_15X20">[70]Analisis!$F$127</definedName>
    <definedName name="D7H">[44]EQUIPOS!$I$9</definedName>
    <definedName name="D8K">[44]EQUIPOS!$I$8</definedName>
    <definedName name="D8T">'[48]Resumen Precio Equipos'!$I$13</definedName>
    <definedName name="Data">#REF!</definedName>
    <definedName name="data14">[32]Factura!#REF!</definedName>
    <definedName name="data15">[32]Factura!#REF!</definedName>
    <definedName name="data16">[32]Factura!#REF!</definedName>
    <definedName name="data17">[32]Factura!#REF!</definedName>
    <definedName name="data18">[32]Factura!#REF!</definedName>
    <definedName name="data19">[32]Factura!#REF!</definedName>
    <definedName name="data20">[32]Factura!#REF!</definedName>
    <definedName name="data21">[32]Factura!#REF!</definedName>
    <definedName name="data22">'[23]Cotización Metalesa'!$K$21</definedName>
    <definedName name="data23">[32]Factura!#REF!</definedName>
    <definedName name="data24">[32]Factura!#REF!</definedName>
    <definedName name="data25">[32]Factura!#REF!</definedName>
    <definedName name="data26">[32]Factura!#REF!</definedName>
    <definedName name="data27">[32]Factura!#REF!</definedName>
    <definedName name="data28">[32]Factura!#REF!</definedName>
    <definedName name="data29">[32]Factura!#REF!</definedName>
    <definedName name="data30">[32]Factura!#REF!</definedName>
    <definedName name="data31">[32]Factura!#REF!</definedName>
    <definedName name="data32">[32]Factura!#REF!</definedName>
    <definedName name="data33">[32]Factura!#REF!</definedName>
    <definedName name="data34">[32]Factura!#REF!</definedName>
    <definedName name="data35">[32]Factura!#REF!</definedName>
    <definedName name="data36">[32]Factura!#REF!</definedName>
    <definedName name="data37">[32]Factura!#REF!</definedName>
    <definedName name="data38">[32]Factura!#REF!</definedName>
    <definedName name="data39">[32]Factura!#REF!</definedName>
    <definedName name="data40">[32]Factura!#REF!</definedName>
    <definedName name="data41">[32]Factura!#REF!</definedName>
    <definedName name="data42">[32]Factura!#REF!</definedName>
    <definedName name="data43">[32]Factura!#REF!</definedName>
    <definedName name="data44">[32]Factura!#REF!</definedName>
    <definedName name="data45">[32]Factura!#REF!</definedName>
    <definedName name="data46">[32]Factura!#REF!</definedName>
    <definedName name="data48">[32]Factura!#REF!</definedName>
    <definedName name="data50">[32]Factura!#REF!</definedName>
    <definedName name="data51">[32]Factura!#REF!</definedName>
    <definedName name="data52">[32]Factura!#REF!</definedName>
    <definedName name="data62">[32]Factura!#REF!</definedName>
    <definedName name="data63">'[23]Cotización Metalesa'!#REF!</definedName>
    <definedName name="data64">'[23]Cotización Metalesa'!$D$52</definedName>
    <definedName name="data65">'[23]Cotización Metalesa'!#REF!</definedName>
    <definedName name="data66">[32]Factura!#REF!</definedName>
    <definedName name="data67">[32]Factura!#REF!</definedName>
    <definedName name="data68">[32]Factura!#REF!</definedName>
    <definedName name="data69">[32]Factura!#REF!</definedName>
    <definedName name="data70">[32]Factura!#REF!</definedName>
    <definedName name="Datos">#REF!</definedName>
    <definedName name="Datos1">#REF!</definedName>
    <definedName name="ddd">'[96]M.O.'!$C$557</definedName>
    <definedName name="dddd">'[97]Villa Hermosa'!#REF!</definedName>
    <definedName name="DE">[98]Insumos!$I$3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licionaceraum">#REF!</definedName>
    <definedName name="deplu3">[17]Volumenes!#REF!</definedName>
    <definedName name="DERBCO">[5]Mat!$D$56</definedName>
    <definedName name="DERPLTO">[5]Mat!$D$57</definedName>
    <definedName name="DERRCEMBLANCO">[10]insumo!#REF!</definedName>
    <definedName name="DERRCEMGRIS">[10]insumo!#REF!</definedName>
    <definedName name="derretido">#REF!</definedName>
    <definedName name="Derretido_Blanco">[41]Insumos!$B$50:$D$50</definedName>
    <definedName name="DERRETIDOBCO">#REF!</definedName>
    <definedName name="DERRETIDOBLANCO">[10]insumo!$D$20</definedName>
    <definedName name="derretidocrema">[10]insumo!#REF!</definedName>
    <definedName name="DERRETIDOGRIS">#REF!</definedName>
    <definedName name="DERRETIDOVER">#REF!</definedName>
    <definedName name="desaaa">[28]Analisis!$F$722</definedName>
    <definedName name="Desagüe_de_piso_de_2______INST.">[14]Insumos!#REF!</definedName>
    <definedName name="Desagüe_de_techo_de_3">[14]Insumos!#REF!</definedName>
    <definedName name="Desagüe_de_techo_de_4">[14]Insumos!#REF!</definedName>
    <definedName name="DESAGUE2">#REF!</definedName>
    <definedName name="DESAGUE3">#REF!</definedName>
    <definedName name="DESAGUEBANERA">#REF!</definedName>
    <definedName name="DESAGUEDOBLEFRE">#REF!</definedName>
    <definedName name="DESAGUEFREGADERO">[28]Materiales!$E$540</definedName>
    <definedName name="DESAGUEPISO2">[36]Analisis!$F$829</definedName>
    <definedName name="desap">[63]Analisis!$E$1159</definedName>
    <definedName name="desap4">[63]Analisis!$E$1167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esc2">[17]Volumenes!#REF!</definedName>
    <definedName name="desglose">'[97]Villa Hermosa'!#REF!</definedName>
    <definedName name="DESMANTSE500CONTRA">#REF!</definedName>
    <definedName name="DesmPlaf">#REF!</definedName>
    <definedName name="DesmPuerta">#REF!</definedName>
    <definedName name="DesmVent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tech3">'[55]Ana-Sanit.'!$F$552</definedName>
    <definedName name="dflt3">[31]Personalizar!$D$24</definedName>
    <definedName name="dflt6">[31]Personalizar!$D$28</definedName>
    <definedName name="diames">#REF!</definedName>
    <definedName name="Diesel">[14]Insumos!#REF!</definedName>
    <definedName name="din">'[27]Pres. '!#REF!</definedName>
    <definedName name="dint">#REF!</definedName>
    <definedName name="dint1">[63]Analisis!$E$638</definedName>
    <definedName name="Dinte.20x15">#REF!</definedName>
    <definedName name="DINTEL">'[55]Anal. horm.'!$F$1139</definedName>
    <definedName name="Dintel.Casino">#REF!</definedName>
    <definedName name="Dintel.Cocina">[52]Análisis!#REF!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[57]Análisis!#REF!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[57]Análisis!#REF!</definedName>
    <definedName name="Dintel.D2.15x40">[57]Análisis!#REF!</definedName>
    <definedName name="Dintel.D2.1erN">#REF!</definedName>
    <definedName name="Dintel.D2.20x40">[57]Análisis!#REF!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[57]Análisis!#REF!</definedName>
    <definedName name="Dintel.Horm.Conven.Villas">#REF!</definedName>
    <definedName name="Dintel.Lavanderia">#REF!</definedName>
    <definedName name="Dintel10x20">#REF!</definedName>
    <definedName name="DINTEL15X20D1">[36]Analisis!$F$1716</definedName>
    <definedName name="Dintel20x20">#REF!</definedName>
    <definedName name="Dintel20x20.ml">[91]Análisis!$D$557</definedName>
    <definedName name="DINTEL20X20D1">[36]Analisis!$F$1728</definedName>
    <definedName name="Dintel20x40">[52]Análisis!$D$230</definedName>
    <definedName name="DIRJAGS">#REF!</definedName>
    <definedName name="DIRPROY">#REF!</definedName>
    <definedName name="Disc.Co.Cc2">[57]Análisis!#REF!</definedName>
    <definedName name="Disc.Col.C">[57]Análisis!#REF!</definedName>
    <definedName name="Disc.Col.C1">[57]Análisis!#REF!</definedName>
    <definedName name="Disc.Col.C2.45x45">[57]Análisis!#REF!</definedName>
    <definedName name="Disc.Col.CA">[57]Análisis!#REF!</definedName>
    <definedName name="Disc.Col.Cc1">[57]Análisis!#REF!</definedName>
    <definedName name="Disc.Losa.techo">[57]Análisis!#REF!</definedName>
    <definedName name="Disc.Muro.MH">[57]Análisis!#REF!</definedName>
    <definedName name="Disc.V3">[57]Análisis!#REF!</definedName>
    <definedName name="Disc.Viga.Curva.30x70">[57]Análisis!#REF!</definedName>
    <definedName name="Disc.Viga.Curva.Vcc1">[57]Análisis!#REF!</definedName>
    <definedName name="Disc.Viga.V1">[57]Análisis!#REF!</definedName>
    <definedName name="Disc.Viga.V10">[57]Análisis!#REF!</definedName>
    <definedName name="Disc.Viga.V2">[57]Análisis!#REF!</definedName>
    <definedName name="Disc.Viga.V4">[57]Análisis!#REF!</definedName>
    <definedName name="Disc.Viga.V5">[57]Análisis!#REF!</definedName>
    <definedName name="Disc.Viga.V6">[57]Análisis!#REF!</definedName>
    <definedName name="Disc.Viga.V7">[57]Análisis!#REF!</definedName>
    <definedName name="Disc.Viga.V7B">[57]Análisis!#REF!</definedName>
    <definedName name="Disc.Viga.V8">[57]Análisis!#REF!</definedName>
    <definedName name="Disc.Viga.V9">[57]Análisis!#REF!</definedName>
    <definedName name="Disc.Zap.Muro.HA">[57]Análisis!#REF!</definedName>
    <definedName name="Disc.Zap.ZC">[57]Análisis!#REF!</definedName>
    <definedName name="Disc.ZC1">[57]Análisis!#REF!</definedName>
    <definedName name="Disc.ZC2">[57]Análisis!#REF!</definedName>
    <definedName name="Disc.ZCA">[57]Análisis!#REF!</definedName>
    <definedName name="Disc.ZCc1">[57]Análisis!#REF!</definedName>
    <definedName name="Disc.ZCc2">[57]Análisis!#REF!</definedName>
    <definedName name="Disco.Col.Cc">[57]Análisis!#REF!</definedName>
    <definedName name="Discoteca">#REF!</definedName>
    <definedName name="DISTAGUAYMOCONTRA">#REF!</definedName>
    <definedName name="distribuidor">'[88]Listado Equipos a utilizar'!$I$12</definedName>
    <definedName name="DIVISAEURO">#REF!</definedName>
    <definedName name="DIVISAS">#REF!</definedName>
    <definedName name="DIVISAUSA">#REF!</definedName>
    <definedName name="do">[98]Insumos!$I$3</definedName>
    <definedName name="DOLAR">#REF!</definedName>
    <definedName name="dp_2">[67]PRECIOS!$E$89</definedName>
    <definedName name="Drenaje.Pluvial">#REF!</definedName>
    <definedName name="dtecnica">'[48]Resumen Precio Equipos'!$C$27</definedName>
    <definedName name="Duc">#REF!</definedName>
    <definedName name="duch">'[27]Pres. '!#REF!</definedName>
    <definedName name="DUCHA">[28]Materiales!$E$541</definedName>
    <definedName name="DUCHAC">[36]Analisis!$F$622</definedName>
    <definedName name="DUCHACAMBIO">[37]Analisis!$F$565</definedName>
    <definedName name="DUCHAFRIAHG">#REF!</definedName>
    <definedName name="DUCHAPVC">#REF!</definedName>
    <definedName name="DUCHAPVCCPVC">#REF!</definedName>
    <definedName name="DUCHAS">#REF!</definedName>
    <definedName name="dur">#REF!</definedName>
    <definedName name="DUROCK">[86]Analisis!$F$1196</definedName>
    <definedName name="DYNACA25">[44]EQUIPOS!$I$13</definedName>
    <definedName name="E">#REF!</definedName>
    <definedName name="EBAINS">#REF!</definedName>
    <definedName name="EBANISTERIA">#REF!</definedName>
    <definedName name="EBAOP1">#REF!</definedName>
    <definedName name="EBAPIN">#REF!</definedName>
    <definedName name="EBAPUL">#REF!</definedName>
    <definedName name="ECON">[28]Materiales!$E$37</definedName>
    <definedName name="Edi.Hab.Viga.V6">[57]Análisis!#REF!</definedName>
    <definedName name="Edif.Direc.">#REF!</definedName>
    <definedName name="Edif.Ejec.Losa.Techo">[57]Análisis!#REF!</definedName>
    <definedName name="Edif.Hab.Col.C1">[57]Análisis!#REF!</definedName>
    <definedName name="Edif.Hab.Col.C1.2doN">[57]Análisis!#REF!</definedName>
    <definedName name="Edif.Hab.Col.C1.3erN">[57]Análisis!#REF!</definedName>
    <definedName name="Edif.Hab.Col.C2">[57]Análisis!#REF!</definedName>
    <definedName name="Edif.Hab.Col.C2.2doN">[57]Análisis!#REF!</definedName>
    <definedName name="Edif.Hab.Col.C2.3erN">[57]Análisis!#REF!</definedName>
    <definedName name="Edif.Hab.Col.C3.1erN">[57]Análisis!#REF!</definedName>
    <definedName name="Edif.Hab.Col.C3.2doN">[57]Análisis!#REF!</definedName>
    <definedName name="Edif.Hab.Col.C4.2doN">[57]Análisis!#REF!</definedName>
    <definedName name="Edif.Hab.Col.CF">[57]Análisis!#REF!</definedName>
    <definedName name="Edif.Hab.Col4.1eN">[57]Análisis!#REF!</definedName>
    <definedName name="Edif.Hab.Losa.Entrepiso">[57]Análisis!#REF!</definedName>
    <definedName name="Edif.Hab.Losa.Techo">[57]Análisis!#REF!</definedName>
    <definedName name="Edif.Hab.Platea">[57]Análisis!#REF!</definedName>
    <definedName name="Edif.Hab.Viga.V1">[57]Análisis!#REF!</definedName>
    <definedName name="Edif.Hab.Viga.V10">[57]Análisis!#REF!</definedName>
    <definedName name="Edif.Hab.Viga.V3">[57]Análisis!#REF!</definedName>
    <definedName name="Edif.Hab.Viga.V4">[57]Análisis!#REF!</definedName>
    <definedName name="Edif.Hab.Viga.V5">[57]Análisis!#REF!</definedName>
    <definedName name="Edif.Hab.Viga.V5b">[57]Análisis!#REF!</definedName>
    <definedName name="Edif.Hab.Viga.V8">[57]Análisis!#REF!</definedName>
    <definedName name="Edif.Hab.VigaV2">[57]Análisis!#REF!</definedName>
    <definedName name="Edif.Hab.VigaV9">[57]Análisis!#REF!</definedName>
    <definedName name="Edif.Hab.Zap.Col.CF">[57]Análisis!#REF!</definedName>
    <definedName name="Edif.Hab.Zap.Escalera">[57]Análisis!#REF!</definedName>
    <definedName name="Edif.Hab.Zap.Zc3">[57]Análisis!#REF!</definedName>
    <definedName name="Edif.Hab.Zap.Zc4">[57]Análisis!#REF!</definedName>
    <definedName name="EDIF.HABIT.PLATEA">#REF!</definedName>
    <definedName name="EDIF.HABITACIONES">#REF!</definedName>
    <definedName name="Edif.Personal">#REF!</definedName>
    <definedName name="Edif.Serv.Col.C">[57]Análisis!#REF!</definedName>
    <definedName name="Edif.Serv.Col.C1">[57]Análisis!#REF!</definedName>
    <definedName name="Edif.Serv.Losa.Entrepiso">[57]Análisis!#REF!</definedName>
    <definedName name="Edif.Serv.Losa.Techo">[57]Análisis!#REF!</definedName>
    <definedName name="Edif.Serv.V1">[57]Análisis!#REF!</definedName>
    <definedName name="Edif.Serv.V10">[57]Análisis!#REF!</definedName>
    <definedName name="Edif.Serv.V11">[57]Análisis!#REF!</definedName>
    <definedName name="Edif.Serv.V12">[57]Análisis!#REF!</definedName>
    <definedName name="Edif.Serv.V13">[57]Análisis!#REF!</definedName>
    <definedName name="Edif.Serv.V14">[57]Análisis!#REF!</definedName>
    <definedName name="Edif.Serv.V15">[57]Análisis!#REF!</definedName>
    <definedName name="Edif.Serv.V2">[57]Análisis!#REF!</definedName>
    <definedName name="Edif.Serv.V3">[57]Análisis!#REF!</definedName>
    <definedName name="Edif.Serv.V4">[57]Análisis!#REF!</definedName>
    <definedName name="Edif.Serv.V5">[57]Análisis!#REF!</definedName>
    <definedName name="Edif.Serv.V6">[57]Análisis!#REF!</definedName>
    <definedName name="Edif.Serv.V7">[57]Análisis!#REF!</definedName>
    <definedName name="Edif.Serv.V8">[57]Análisis!#REF!</definedName>
    <definedName name="Edif.Serv.V9">[57]Análisis!#REF!</definedName>
    <definedName name="Edif.Serv.VA">[57]Análisis!#REF!</definedName>
    <definedName name="Edif.Serv.Zap.ZC">[57]Análisis!#REF!</definedName>
    <definedName name="Edif.Serv.Zap.ZC1">[57]Análisis!#REF!</definedName>
    <definedName name="Edificio.Administracion">'[52]Edificio Administracion'!$G$112</definedName>
    <definedName name="Edificio.de.Entrada">'[52]Edificio de Entrada'!$G$77</definedName>
    <definedName name="EDIFICIO.DE.SERVICIOS">#REF!</definedName>
    <definedName name="egfrrf">#REF!</definedName>
    <definedName name="el_mano_obra">'[99]Los Ángeles (Fase II)'!$A$749:$F$802</definedName>
    <definedName name="el_no_al_printer">'[99]Los Ángeles (Fase II)'!$A$2171</definedName>
    <definedName name="ELECTRICAS">#REF!</definedName>
    <definedName name="ELECTRICIDAD">#REF!</definedName>
    <definedName name="elementos">#REF!</definedName>
    <definedName name="elizabeth">#REF!</definedName>
    <definedName name="EMAILARQSA">#REF!</definedName>
    <definedName name="EMAILJAGS">#REF!</definedName>
    <definedName name="EMERGE" hidden="1">'[29]ANALISIS STO DGO'!#REF!</definedName>
    <definedName name="EMERGENCY" hidden="1">'[29]ANALISIS STO DGO'!#REF!</definedName>
    <definedName name="Empalme_de_Pilotes">[49]Insumos!#REF!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'[100]presupuesto no ejecutable'!#REF!</definedName>
    <definedName name="Encerado.Marmol">#REF!</definedName>
    <definedName name="encofrado40x70">[45]I.HORMIGON!$G$30</definedName>
    <definedName name="encofrado50x90">[45]I.HORMIGON!$G$28</definedName>
    <definedName name="encofradocol0.40x0.40">#REF!</definedName>
    <definedName name="encofradocol30x30">#REF!</definedName>
    <definedName name="encofradocol35x80">#REF!</definedName>
    <definedName name="encofradocol40x40">#REF!</definedName>
    <definedName name="encofradocol40x70">#REF!</definedName>
    <definedName name="encofradoescalera">[45]I.HORMIGON!$G$37</definedName>
    <definedName name="encofradolosa">[45]I.HORMIGON!$G$24</definedName>
    <definedName name="encofradomurosdoscaras">#REF!</definedName>
    <definedName name="encofradoviga0.50x0.85">#REF!</definedName>
    <definedName name="encofradoviga30x50">#REF!</definedName>
    <definedName name="encofradoviga30x60">[45]I.HORMIGON!$G$33</definedName>
    <definedName name="encofradoviga40x60">[45]I.HORMIGON!$G$33</definedName>
    <definedName name="ENCRP1240">'[101]LISTA DE PRECIOS MATERIALES'!$G$55</definedName>
    <definedName name="End_Bal">#REF!</definedName>
    <definedName name="EPOX">[28]Materiales!$E$39</definedName>
    <definedName name="epoxy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_0110">#REF!</definedName>
    <definedName name="EQ_0125">#REF!</definedName>
    <definedName name="EQ_0130">#REF!</definedName>
    <definedName name="EQ_0135">#REF!</definedName>
    <definedName name="EQ_0190">#REF!</definedName>
    <definedName name="EQ_0210">#REF!</definedName>
    <definedName name="EQ_0220">#REF!</definedName>
    <definedName name="EQ_0240">#REF!</definedName>
    <definedName name="EQ_0600">#REF!</definedName>
    <definedName name="eqcar">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QUIPOS">#REF!</definedName>
    <definedName name="eqvac">#REF!</definedName>
    <definedName name="ER">[25]A!#REF!</definedName>
    <definedName name="Escalera">#REF!</definedName>
    <definedName name="ESCALERAS">#REF!</definedName>
    <definedName name="ESCALERAS_AN">#REF!</definedName>
    <definedName name="escalon">[17]Volumenes!#REF!</definedName>
    <definedName name="escalon.Ceramica">#REF!</definedName>
    <definedName name="Escalón.Ceramica">#REF!</definedName>
    <definedName name="escalon.de1.0">[92]Análisis!$D$1354</definedName>
    <definedName name="escalon.de1.2">[92]Análisis!$D$1344</definedName>
    <definedName name="escalon.de1.6">[92]Análisis!$D$1334</definedName>
    <definedName name="escalon.de1.8">[92]Análisis!$D$1324</definedName>
    <definedName name="escalon.de2.0">[92]Análisis!$D$1314</definedName>
    <definedName name="escalon.de30">[92]Análisis!$D$1293</definedName>
    <definedName name="escalon.de60">[92]Análisis!$D$1304</definedName>
    <definedName name="Escalón.Marmol">#REF!</definedName>
    <definedName name="escalon2">[17]Volumenes!#REF!</definedName>
    <definedName name="escalone.antideslizante">#REF!</definedName>
    <definedName name="escalones">[17]Volumenes!#REF!</definedName>
    <definedName name="escalones.ant.60cm">[92]Análisis!$D$1278</definedName>
    <definedName name="escalones.ceramica">[91]Análisis!$D$1340</definedName>
    <definedName name="Escalones.Hormigon">#REF!</definedName>
    <definedName name="Escalones_Granito_Fondo_Blanco____Incl._H_y_C_H">[14]Insumos!#REF!</definedName>
    <definedName name="escarificacion">[102]GONZALO!#REF!</definedName>
    <definedName name="ESCGRA23B">#REF!</definedName>
    <definedName name="ESCGRA23C">[59]Ana!#REF!</definedName>
    <definedName name="ESCGRA23G">[59]Ana!#REF!</definedName>
    <definedName name="ESCGRABOTB">[59]Ana!#REF!</definedName>
    <definedName name="ESCGRABOTC">[59]Ana!#REF!</definedName>
    <definedName name="ESCGRAFB">[55]UASD!$F$3512</definedName>
    <definedName name="ESCMARAGLPR">[65]Ana!$M$452</definedName>
    <definedName name="ESCSUPCHAB">#REF!</definedName>
    <definedName name="ESCSUPCHAC">[59]Ana!#REF!</definedName>
    <definedName name="ESCVIBB">[59]Ana!#REF!</definedName>
    <definedName name="ESCVIBC">[59]Ana!#REF!</definedName>
    <definedName name="ESCVIBG">#REF!</definedName>
    <definedName name="Eslingas">[49]Insumos!#REF!</definedName>
    <definedName name="Eslingas_2">#N/A</definedName>
    <definedName name="Eslingas_3">#N/A</definedName>
    <definedName name="espejo.cristaluz">#REF!</definedName>
    <definedName name="espejo.pulido">#REF!</definedName>
    <definedName name="esq">'[27]Pres. '!#REF!</definedName>
    <definedName name="esquineros">[87]Insumos!$L$43</definedName>
    <definedName name="Est.terminal.patinillo">#REF!</definedName>
    <definedName name="ESTANQUES">#REF!</definedName>
    <definedName name="ESTMET">#REF!</definedName>
    <definedName name="estopa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uro">#REF!</definedName>
    <definedName name="ew">'[27]Pres. '!#REF!</definedName>
    <definedName name="Exc">#REF!</definedName>
    <definedName name="Exc.Arena.Densa">#REF!</definedName>
    <definedName name="ExC_003">#REF!</definedName>
    <definedName name="ExC_004">#REF!</definedName>
    <definedName name="EXC_100">[103]MOV!$A$143:$E$143</definedName>
    <definedName name="EXC_101">[103]MOV!$A$149:$E$149</definedName>
    <definedName name="EXC_102">[103]MOV!$A$153:$E$153</definedName>
    <definedName name="EXC_103">[103]MOV!$A$157:$E$157</definedName>
    <definedName name="EXC_104">[103]MOV!$A$164:$E$164</definedName>
    <definedName name="EXC_105">[103]MOV!$A$169:$E$169</definedName>
    <definedName name="EXC_106">[103]MOV!$A$174:$E$174</definedName>
    <definedName name="EXC_107">[103]MOV!$A$189:$E$189</definedName>
    <definedName name="EXC_108">[103]MOV!$A$204:$E$204</definedName>
    <definedName name="EXC_83">[103]MOV!$A$61:$E$61</definedName>
    <definedName name="EXC_84">[103]MOV!$A$65:$E$65</definedName>
    <definedName name="EXC_85">[103]MOV!$A$69:$E$69</definedName>
    <definedName name="EXC_86">[103]MOV!$A$73:$E$73</definedName>
    <definedName name="EXC_87">[103]MOV!$A$76:$E$76</definedName>
    <definedName name="EXC_88">[103]MOV!$A$82:$E$82</definedName>
    <definedName name="EXC_89">[103]MOV!$A$86:$E$86</definedName>
    <definedName name="EXC_90">[103]MOV!$A$90:$E$90</definedName>
    <definedName name="EXC_91">[103]MOV!$A$96:$E$96</definedName>
    <definedName name="EXC_92">[103]MOV!$A$100:$E$100</definedName>
    <definedName name="EXC_93">[103]MOV!$A$104:$E$104</definedName>
    <definedName name="EXC_94">[103]MOV!$A$108:$E$108</definedName>
    <definedName name="EXC_95">[103]MOV!$A$114:$E$114</definedName>
    <definedName name="EXC_96">[103]MOV!$A$119:$E$119</definedName>
    <definedName name="EXC_97">[103]MOV!$A$125:$E$125</definedName>
    <definedName name="EXC_98">[103]MOV!$A$130:$E$130</definedName>
    <definedName name="EXC_99">[103]MOV!$A$136:$E$136</definedName>
    <definedName name="EXC_RETRO">[70]Analisis!$F$68</definedName>
    <definedName name="Excav.Mecanic.Arena">#REF!</definedName>
    <definedName name="Excav.Mecanic.Roca">#REF!</definedName>
    <definedName name="Excav.Tierra">#REF!</definedName>
    <definedName name="Excavacion.en.Roca">#REF!</definedName>
    <definedName name="Excavación_a_mano">#REF!</definedName>
    <definedName name="Excavación_Tierra___AM">[41]Insumos!$B$134:$D$134</definedName>
    <definedName name="excavadora235">[44]EQUIPOS!$I$16</definedName>
    <definedName name="EXCCALMANO3">#REF!</definedName>
    <definedName name="EXCCALMANO5">'[28]M.O.'!$C$522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'[28]M.O.'!$C$528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OCA">'[17]M. O. exc.'!#REF!</definedName>
    <definedName name="EXCROCK">'[17]M. O. exc.'!#REF!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'[28]M.O.'!$C$538</definedName>
    <definedName name="EXCTIERRAMANO7">#REF!</definedName>
    <definedName name="exczapatacolum">#REF!</definedName>
    <definedName name="exczapatamuros">#REF!</definedName>
    <definedName name="expansiones.3.8">[87]Insumos!$L$35</definedName>
    <definedName name="exroca">#REF!</definedName>
    <definedName name="Exteriores">[52]Resumen!$F$32</definedName>
    <definedName name="Extra_Pay">#REF!</definedName>
    <definedName name="_xlnm.Extract">#REF!</definedName>
    <definedName name="Extractores.de.Aire">#REF!</definedName>
    <definedName name="FAB_10">#REF!</definedName>
    <definedName name="FAB_35">#REF!</definedName>
    <definedName name="Fabricacion.Horm.Ind.">#REF!</definedName>
    <definedName name="fac.esp.gra">#REF!</definedName>
    <definedName name="fachada.madera">#REF!</definedName>
    <definedName name="FACT">#REF!</definedName>
    <definedName name="factacero">'[104]Incremento Precios'!#REF!</definedName>
    <definedName name="factgov">#REF!</definedName>
    <definedName name="factor">#REF!</definedName>
    <definedName name="fae">'[104]PARTIDAS NUEVAS'!#REF!</definedName>
    <definedName name="faire">#REF!</definedName>
    <definedName name="FALLEBA10">#REF!</definedName>
    <definedName name="FALLEBA6">#REF!</definedName>
    <definedName name="fcs">#REF!</definedName>
    <definedName name="fdoimbo">#REF!</definedName>
    <definedName name="fdollar">#REF!</definedName>
    <definedName name="fdoregis">#REF!</definedName>
    <definedName name="FE">'[105]med.mov.de tierras2'!$D$12</definedName>
    <definedName name="fe.">#REF!</definedName>
    <definedName name="FEa">'[106]V.Tierras A'!$D$16</definedName>
    <definedName name="fecha">[107]Análisis!$D$431</definedName>
    <definedName name="FECHACREACION">#REF!</definedName>
    <definedName name="FechaHoy">[108]Configuración!$L$26</definedName>
    <definedName name="FELEC">#REF!</definedName>
    <definedName name="felect">#REF!</definedName>
    <definedName name="fequipo">#REF!</definedName>
    <definedName name="FER_353">#REF!</definedName>
    <definedName name="FER_354">#REF!</definedName>
    <definedName name="FER_355">#REF!</definedName>
    <definedName name="FERMIN">#REF!</definedName>
    <definedName name="ff">'[96]M.O.'!$C$570</definedName>
    <definedName name="fgvrfgfgfg">#REF!</definedName>
    <definedName name="FI">#REF!</definedName>
    <definedName name="FIBVID">#REF!</definedName>
    <definedName name="FIN">#REF!</definedName>
    <definedName name="fino">[52]Insumos!$E$108</definedName>
    <definedName name="Fino.Inclinado">#REF!</definedName>
    <definedName name="Fino.Normal">#REF!</definedName>
    <definedName name="Fino.Techo.bermuda">[52]Análisis!$D$1202</definedName>
    <definedName name="fino.tipo.bermuda">#REF!</definedName>
    <definedName name="FINO_PLATEA">[70]Analisis!$F$615</definedName>
    <definedName name="fino1">#REF!</definedName>
    <definedName name="FINOINC">'[55]anal term'!$F$1794</definedName>
    <definedName name="FINOPLANO">[37]Analisis!$F$1571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M_0001">#REF!</definedName>
    <definedName name="fmo">#REF!</definedName>
    <definedName name="fmos">#REF!</definedName>
    <definedName name="FOB">#REF!</definedName>
    <definedName name="FORMALETA">#REF!</definedName>
    <definedName name="FR">[4]A!#REF!</definedName>
    <definedName name="frablo2">[17]Volumenes!#REF!</definedName>
    <definedName name="frablo3">[17]Volumenes!#REF!</definedName>
    <definedName name="Frag">#REF!</definedName>
    <definedName name="FRAGU1">[17]Volumenes!#REF!</definedName>
    <definedName name="FRAGUA">#REF!</definedName>
    <definedName name="fraguach">#REF!</definedName>
    <definedName name="fraguache">[91]Análisis!$D$1042</definedName>
    <definedName name="fred">#REF!</definedName>
    <definedName name="frefg">[76]GONZALO!#REF!</definedName>
    <definedName name="FREG1HG">#REF!</definedName>
    <definedName name="FREG1PVCCPVC">#REF!</definedName>
    <definedName name="freg2">[63]Analisis!$E$900</definedName>
    <definedName name="FREG2HG">#REF!</definedName>
    <definedName name="FREG2PVCCPVC">#REF!</definedName>
    <definedName name="Fregadero">#REF!</definedName>
    <definedName name="FREGADEROSENCILLOC">[86]Analisis!$F$636</definedName>
    <definedName name="FREGADEROSENCILLOCAMBIO">[37]Analisis!$F$648</definedName>
    <definedName name="FREGDOBLE">[10]insumo!#REF!</definedName>
    <definedName name="FREGRADERODOBLE">[10]insumo!$D$21</definedName>
    <definedName name="FREGSENCILLO">[28]Materiales!$E$544</definedName>
    <definedName name="Fridel">#REF!</definedName>
    <definedName name="fuente.entrada">[52]Resumen!$D$21</definedName>
    <definedName name="Full_Print">#REF!</definedName>
    <definedName name="FZ">#REF!</definedName>
    <definedName name="G">#REF!</definedName>
    <definedName name="G1006ceramica">#REF!</definedName>
    <definedName name="gab">'[27]Pres. '!$E$60</definedName>
    <definedName name="gabc">#REF!</definedName>
    <definedName name="GABCONINC01">'[78]LISTA DE MATERIALES'!$C$159</definedName>
    <definedName name="Gabinete.pared.cocina.caoba">#REF!</definedName>
    <definedName name="Gabinete.piso.baño.caoba">#REF!</definedName>
    <definedName name="Gabinete.piso.cocina.caoba">#REF!</definedName>
    <definedName name="GABINETEPARED">[37]Analisis!$E$778</definedName>
    <definedName name="GABINETEPINOPARED">[36]Analisis!$E$961</definedName>
    <definedName name="GABINETEPINOPISO">[36]Analisis!$E$962</definedName>
    <definedName name="GABINETEPISO">[86]Analisis!$E$830</definedName>
    <definedName name="gabinetesandiroba">[109]INSUMOS!$F$303</definedName>
    <definedName name="Gabipared">#REF!</definedName>
    <definedName name="Gabipiso">#REF!</definedName>
    <definedName name="gabp">#REF!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[55]Mat!$D$99</definedName>
    <definedName name="Garita">#REF!</definedName>
    <definedName name="GASOI">[10]insumo!#REF!</definedName>
    <definedName name="gasoil">#REF!</definedName>
    <definedName name="GASOLINA">[110]INS!$D$561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ENERACION">#REF!</definedName>
    <definedName name="gissel">#REF!</definedName>
    <definedName name="glob">'[27]Pres. '!#REF!</definedName>
    <definedName name="GLOB6INST">[37]Analisis!$F$436</definedName>
    <definedName name="GLOB8INST">[37]Analisis!$F$441</definedName>
    <definedName name="globo">'[111]Pres. Adic.Y'!$E$43</definedName>
    <definedName name="GLOBO6">[28]Materiales!$E$55</definedName>
    <definedName name="GLOBO8">[28]Materiales!$E$56</definedName>
    <definedName name="got">[63]Analisis!$E$800</definedName>
    <definedName name="Gotero.Colgante">#REF!</definedName>
    <definedName name="GOTEROCOL">#REF!</definedName>
    <definedName name="GOTEROCOLGANTE">[36]Analisis!$F$1064</definedName>
    <definedName name="GOTERORAN">#REF!</definedName>
    <definedName name="GOTERORANURA">[37]Analisis!$F$889</definedName>
    <definedName name="GRAA_LAV_CLASIF">'[53]MATERIALES LISTADO'!$D$10</definedName>
    <definedName name="GRADER12G">[44]EQUIPOS!$I$11</definedName>
    <definedName name="GRANITO">[86]Analisis!$E$157</definedName>
    <definedName name="granito.Blaco.piso">#REF!</definedName>
    <definedName name="Granito.Blanco">#REF!</definedName>
    <definedName name="GRANITO30X30">[37]Analisis!$F$1467</definedName>
    <definedName name="granp">'[111]Pres. Adic.Y'!$E$202</definedName>
    <definedName name="Granzote">#REF!</definedName>
    <definedName name="GRANZOTEF">#REF!</definedName>
    <definedName name="GRANZOTEG">#REF!</definedName>
    <definedName name="GRAVA">#REF!</definedName>
    <definedName name="Grava_de_1_2__3_4__Clasificada">[14]Insumos!#REF!</definedName>
    <definedName name="GRAVA38">#REF!</definedName>
    <definedName name="GRAVACOM">[5]Mat!$D$30</definedName>
    <definedName name="GRAVAL">[10]insumo!$D$22</definedName>
    <definedName name="Gravilla">#REF!</definedName>
    <definedName name="Gravilla_1_2__3_16__Clasificada">[14]Insumos!#REF!</definedName>
    <definedName name="Gravilla_de_3_4__3_8__Clasificada">[14]Insumos!#REF!</definedName>
    <definedName name="Gravilla3.8">#REF!</definedName>
    <definedName name="grce">'[21]PU-B-GS'!#REF!</definedName>
    <definedName name="gricem">'[21]PU-B-GS'!#REF!</definedName>
    <definedName name="gris">'[21]PU-B-GS'!#REF!</definedName>
    <definedName name="griscem">'[21]PU-B-GS'!#REF!</definedName>
    <definedName name="grisceme">'[21]PU-B-GS'!#REF!</definedName>
    <definedName name="griscemen">'[21]PU-B-GS'!#REF!</definedName>
    <definedName name="Grúa_Manitowoc_2900">[49]Insumos!#REF!</definedName>
    <definedName name="Grúa_Manitowoc_2900_2">#N/A</definedName>
    <definedName name="Grúa_Manitowoc_2900_3">#N/A</definedName>
    <definedName name="Gruaycubeta">#REF!</definedName>
    <definedName name="guarderas">#REF!</definedName>
    <definedName name="h">[112]Analisis!$J$2</definedName>
    <definedName name="H140KG">#REF!</definedName>
    <definedName name="H240KG">'[5]anal term'!$G$1520</definedName>
    <definedName name="ha">'[113]Anal. horm.'!$F$1058</definedName>
    <definedName name="haa">'[113]Anal. horm.'!$F$1100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ARLOS">'[17]Anal. horm.'!#REF!</definedName>
    <definedName name="HAASC1">[17]Volumenes!#REF!</definedName>
    <definedName name="HAC40X30">'[17]Anal. horm.'!#REF!</definedName>
    <definedName name="HACO10">[17]Volumenes!#REF!</definedName>
    <definedName name="HACO11">[17]Volumenes!#REF!</definedName>
    <definedName name="HACO12">[17]Volumenes!#REF!</definedName>
    <definedName name="haco2.7">'[17]Anal. horm.'!#REF!</definedName>
    <definedName name="HACO3">'[17]Anal. horm.'!#REF!</definedName>
    <definedName name="haco3.1">[17]Volumenes!#REF!</definedName>
    <definedName name="haco3.10">[17]Volumenes!#REF!</definedName>
    <definedName name="haco3.11">[17]Volumenes!#REF!</definedName>
    <definedName name="haco3.12">[17]Volumenes!#REF!</definedName>
    <definedName name="haco3.2">[17]Volumenes!#REF!</definedName>
    <definedName name="haco3.3">[17]Volumenes!#REF!</definedName>
    <definedName name="haco3.4">[17]Volumenes!#REF!</definedName>
    <definedName name="haco3.5">[17]Volumenes!#REF!</definedName>
    <definedName name="haco3.6">[17]Volumenes!#REF!</definedName>
    <definedName name="haco3.7">[17]Volumenes!#REF!</definedName>
    <definedName name="haco3.8">[17]Volumenes!#REF!</definedName>
    <definedName name="haco3.9">[17]Volumenes!#REF!</definedName>
    <definedName name="HACO30X30">'[17]Anal. horm.'!#REF!</definedName>
    <definedName name="HACO40X30">'[17]Anal. horm.'!#REF!</definedName>
    <definedName name="HACO40X60">'[17]Anal. horm.'!#REF!</definedName>
    <definedName name="HACO5">[17]Volumenes!#REF!</definedName>
    <definedName name="HACO6">[17]Volumenes!#REF!</definedName>
    <definedName name="HACO7">[17]Volumenes!#REF!</definedName>
    <definedName name="HACO8">[17]Volumenes!#REF!</definedName>
    <definedName name="HACO9">[17]Volumenes!#REF!</definedName>
    <definedName name="HACOAMAR">'[17]Anal. horm.'!#REF!</definedName>
    <definedName name="HACOC2">'[17]Anal. horm.'!#REF!</definedName>
    <definedName name="HACOL1">'[17]Anal. horm.'!#REF!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2DO">'[17]Anal. horm.'!#REF!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40X40">'[17]Anal. horm.'!#REF!</definedName>
    <definedName name="HACOL40X602DO">'[17]Anal. horm.'!#REF!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COLAM">'[17]Anal. horm.'!#REF!</definedName>
    <definedName name="HACOLC3">'[17]Anal. horm.'!#REF!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esc2">[17]Volumenes!#REF!</definedName>
    <definedName name="HALOINC">'[17]Anal. horm.'!#REF!</definedName>
    <definedName name="HALOPLA">'[5]Anal. horm.'!$F$450</definedName>
    <definedName name="HALOPLATE">'[17]Anal. horm.'!$F$451</definedName>
    <definedName name="HALOPLATE12">'[17]Anal. horm.'!#REF!</definedName>
    <definedName name="HALOS1">[17]Volumenes!#REF!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">[113]Volumenes!$D$1839</definedName>
    <definedName name="HAMRAMPACONTRA">#REF!</definedName>
    <definedName name="HAMU1">[17]Volumenes!#REF!</definedName>
    <definedName name="hamu2">[17]Volumenes!#REF!</definedName>
    <definedName name="HAMUESC">'[17]Anal. horm.'!#REF!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">'[17]Anal. horm.'!#REF!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AD">'[5]Anal. horm.'!$F$391</definedName>
    <definedName name="HAVI20X50">'[17]Anal. horm.'!#REF!</definedName>
    <definedName name="HAVI25X50">'[17]Anal. horm.'!#REF!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IVAR25A65">'[17]Anal. horm.'!#REF!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A12">'[17]Anal. horm.'!#REF!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eader_Row">ROW(#REF!)</definedName>
    <definedName name="hect">#REF!</definedName>
    <definedName name="HECT.">'[114]Trabajos Generales'!$F$4</definedName>
    <definedName name="HECTB">'[114]Trabajos Generales'!$C$8</definedName>
    <definedName name="HEFEC">'[115]COSTO INDIRECTO'!$D$35</definedName>
    <definedName name="HERALB">#REF!</definedName>
    <definedName name="HERCARP">#REF!</definedName>
    <definedName name="HERELE">#REF!</definedName>
    <definedName name="HERMED">#REF!</definedName>
    <definedName name="HERPIN">#REF!</definedName>
    <definedName name="HERPLO">#REF!</definedName>
    <definedName name="HERRERIA">#REF!</definedName>
    <definedName name="HERSEG">#REF!</definedName>
    <definedName name="HERSUB">#REF!</definedName>
    <definedName name="HERTRA">#REF!</definedName>
    <definedName name="HERVAR">#REF!</definedName>
    <definedName name="HGON100">[10]Mezcla!#REF!</definedName>
    <definedName name="HGON140">[10]Mezcla!#REF!</definedName>
    <definedName name="HGON180">[10]Mezcla!#REF!</definedName>
    <definedName name="HGON210">[10]Mezcla!#REF!</definedName>
    <definedName name="HidrofugoSXPEL.32oz">#REF!</definedName>
    <definedName name="HILO">#REF!</definedName>
    <definedName name="Hilo_de_Nylon">[41]Insumos!$B$69:$D$69</definedName>
    <definedName name="HINCA">#REF!</definedName>
    <definedName name="HINCA_2">"$#REF!.$#REF!$#REF!"</definedName>
    <definedName name="HINCA_3">"$#REF!.$#REF!$#REF!"</definedName>
    <definedName name="Hinca_de_Pilotes">[49]Insumos!#REF!</definedName>
    <definedName name="Hinca_de_Pilotes_2">#N/A</definedName>
    <definedName name="Hinca_de_Pilotes_3">#N/A</definedName>
    <definedName name="HINCADEPILOTES">[66]Análisis!#REF!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[10]insumo!$D$35</definedName>
    <definedName name="HINDUSTRIAL210">[10]insumo!$D$36</definedName>
    <definedName name="hligadora">#REF!</definedName>
    <definedName name="HOJASEGUETA">#REF!</definedName>
    <definedName name="HOM240KC">'[17]anal term'!#REF!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>[10]insumo!#REF!</definedName>
    <definedName name="horind140">[10]insumo!#REF!</definedName>
    <definedName name="horind180">[10]insumo!#REF!</definedName>
    <definedName name="horind210">[10]insumo!#REF!</definedName>
    <definedName name="horm">#REF!</definedName>
    <definedName name="horm.1.2">'[69]Ana. Horm mexc mort'!$D$70</definedName>
    <definedName name="horm.1.3">'[85]Ana. Horm mexc mort'!$D$53</definedName>
    <definedName name="horm.1.3.5">'[85]Ana. Horm mexc mort'!$D$61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[52]Insumos!$E$35</definedName>
    <definedName name="Horm.Ind.160">#REF!</definedName>
    <definedName name="Horm.Ind.180">#REF!</definedName>
    <definedName name="Horm.Ind.180.Sin.Bomba">[52]Insumos!$E$37</definedName>
    <definedName name="Horm.Ind.210">#REF!</definedName>
    <definedName name="Horm.Ind.210.Sin.Bomba">[52]Insumos!$E$39</definedName>
    <definedName name="Horm.Ind.240">#REF!</definedName>
    <definedName name="Horm.Ind.250">#REF!</definedName>
    <definedName name="Horm.Visto.Blanco.Aditivos">#REF!</definedName>
    <definedName name="HORM124">#REF!</definedName>
    <definedName name="HORM124LIG">[116]Analisis!$F$1872</definedName>
    <definedName name="HORM124LIGADORA">#REF!</definedName>
    <definedName name="HORM124LIGAWINCHE">#REF!</definedName>
    <definedName name="HORM124M">[86]Analisis!$F$1057</definedName>
    <definedName name="HORM135">#REF!</definedName>
    <definedName name="HORM135_MANUAL">'[89]HORM. Y MORTEROS.'!$H$212</definedName>
    <definedName name="HORM135LIGADORA">#REF!</definedName>
    <definedName name="HORM135LIGAWINCHE">#REF!</definedName>
    <definedName name="HORM135M">[86]Analisis!$F$1033</definedName>
    <definedName name="HORM140">#REF!</definedName>
    <definedName name="HORM140LI">[5]UASD!$F$3141</definedName>
    <definedName name="HORM160">#REF!</definedName>
    <definedName name="HORM180">#REF!</definedName>
    <definedName name="horm210">'[21]PU-B-GS'!#REF!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50">#REF!</definedName>
    <definedName name="HORM400">#REF!</definedName>
    <definedName name="HORMFROT">#REF!</definedName>
    <definedName name="Hormigón_210_kg_cm2_con_aditivos">'[42]LISTA DE PRECIO'!$C$10</definedName>
    <definedName name="HORMIGON_AN">#REF!</definedName>
    <definedName name="Hormigón_Industrial_180_Kg_cm2">[41]Insumos!$B$70:$D$70</definedName>
    <definedName name="Hormigón_Industrial_210_Kg_cm2">[41]Insumos!$B$71:$D$71</definedName>
    <definedName name="Hormigón_Industrial_210_Kg_cm2_1">[41]Insumos!$B$71:$D$71</definedName>
    <definedName name="Hormigón_Industrial_210_Kg_cm2_2">[41]Insumos!$B$71:$D$71</definedName>
    <definedName name="Hormigón_Industrial_210_Kg_cm2_3">[41]Insumos!$B$71:$D$71</definedName>
    <definedName name="Hormigón_Industrial_240_Kg_cm2">[14]Insumos!#REF!</definedName>
    <definedName name="hormigon1.3.5">#REF!</definedName>
    <definedName name="HORMIGON100">#REF!</definedName>
    <definedName name="hormigon140">[10]Mezcla!$F$100</definedName>
    <definedName name="hormigon180">#REF!</definedName>
    <definedName name="hormigon210">[45]I.HORMIGON!$G$14</definedName>
    <definedName name="HORMIGON210V">#REF!</definedName>
    <definedName name="HORMIGON210VSC">#REF!</definedName>
    <definedName name="hormigon240">[45]I.HORMIGON!$G$15</definedName>
    <definedName name="hormigon280">#REF!</definedName>
    <definedName name="HORMIGON350">[107]Análisis!#REF!</definedName>
    <definedName name="HORMIGONARMADOALETAS">[107]Análisis!#REF!</definedName>
    <definedName name="HORMIGONARMADOESTRIBOS">[107]Análisis!#REF!</definedName>
    <definedName name="HORMIGONARMADOGUARDARRUEDASYDEFENSASLATERALES">[66]Análisis!#REF!</definedName>
    <definedName name="HORMIGONARMADOGUARDARRUEDASYDEFENSASLATERALES_2">#N/A</definedName>
    <definedName name="HORMIGONARMADOGUARDARRUEDASYDEFENSASLATERALES_3">#N/A</definedName>
    <definedName name="HORMIGONARMADOLOSADEAPROCHE">[66]Análisis!#REF!</definedName>
    <definedName name="HORMIGONARMADOLOSADEAPROCHE_2">#N/A</definedName>
    <definedName name="HORMIGONARMADOLOSADEAPROCHE_3">#N/A</definedName>
    <definedName name="HORMIGONARMADOLOSADETABLERO">[66]Análisis!#REF!</definedName>
    <definedName name="HORMIGONARMADOLOSADETABLERO_2">#N/A</definedName>
    <definedName name="HORMIGONARMADOLOSADETABLERO_3">#N/A</definedName>
    <definedName name="HORMIGONARMADOVIGUETAS">[66]Análisis!#REF!</definedName>
    <definedName name="HORMIGONARMADOVIGUETAS_2">#N/A</definedName>
    <definedName name="HORMIGONARMADOVIGUETAS_3">#N/A</definedName>
    <definedName name="HORMIGONIND">#REF!</definedName>
    <definedName name="hormigonproteccionpilas">[107]Análisis!#REF!</definedName>
    <definedName name="HORMIGONSIMPLE">[107]Análisis!#REF!</definedName>
    <definedName name="HORMIGONVIGASPOSTENSADAS">[107]Análisis!#REF!</definedName>
    <definedName name="HORMINDUS">#REF!</definedName>
    <definedName name="HuellaMarmol">#REF!</definedName>
    <definedName name="HUO">[117]Cubicacion!#REF!</definedName>
    <definedName name="hupu2">[17]Volumenes!#REF!</definedName>
    <definedName name="hupu3">[17]Volumenes!#REF!</definedName>
    <definedName name="hupu3y">[17]Volumenes!#REF!</definedName>
    <definedName name="huve3">[17]Volumenes!#REF!</definedName>
    <definedName name="hwinche">#REF!</definedName>
    <definedName name="I">[4]A!#REF!</definedName>
    <definedName name="imocolocjuntas">[109]INSUMOS!$F$261</definedName>
    <definedName name="impempla">[17]Volumenes!#REF!</definedName>
    <definedName name="Imperlona">#REF!</definedName>
    <definedName name="Impermeabilizante">[52]Insumos!$E$48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[39]ANALISIS!$H$441</definedName>
    <definedName name="IMTEPLA">'[55]anal term'!$G$1279</definedName>
    <definedName name="in">#REF!</definedName>
    <definedName name="IN.MA.PB.2.4.12">[118]Insumos!$G$102</definedName>
    <definedName name="IN.MI.BARVA">[60]Insumos!$G$112</definedName>
    <definedName name="IN.VAR.0.375">[60]Insumos!$G$17</definedName>
    <definedName name="inc">#REF!</definedName>
    <definedName name="INCR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ctas">#REF!</definedName>
    <definedName name="indilo">#REF!</definedName>
    <definedName name="indir">#REF!</definedName>
    <definedName name="INDIRECTOS">#REF!</definedName>
    <definedName name="ingeniera">'[119]M.O.'!$C$10</definedName>
    <definedName name="INGENIERIA">[39]ingenieria!$K$21</definedName>
    <definedName name="ini">#REF!</definedName>
    <definedName name="INO">[28]Materiales!$E$63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blanco">#REF!</definedName>
    <definedName name="inodor_flux">[67]PRECIOS!$E$54</definedName>
    <definedName name="inodoro">#REF!</definedName>
    <definedName name="Inodoro.Royal.Alargado">#REF!</definedName>
    <definedName name="INODOROC">'[17]Ana-Sanit.'!$F$237</definedName>
    <definedName name="INODOROCAMBIO">[120]Analisis!$F$510</definedName>
    <definedName name="Inodoroe">#REF!</definedName>
    <definedName name="INODOROFLUX">#REF!</definedName>
    <definedName name="Inodorom">#REF!</definedName>
    <definedName name="inodorosimplex">[10]insumo!#REF!</definedName>
    <definedName name="INOFLUXBCOCONTRA">#REF!</definedName>
    <definedName name="ins_abrasadera_1.5pulg">[35]INS!$E$46</definedName>
    <definedName name="ins_abrasadera_1pulg">[35]INS!$E$47</definedName>
    <definedName name="ins_abrasadera_2pulg">[35]INS!$E$45</definedName>
    <definedName name="ins_abrasadera_3pulg">[35]INS!$E$44</definedName>
    <definedName name="ins_abrasadera_4pulg">[35]INS!$E$43</definedName>
    <definedName name="ins_acero">[35]INS!$E$17</definedName>
    <definedName name="ins_adap_cpvc_0.5pulg">#REF!</definedName>
    <definedName name="ins_adap_hn_2pulg">[35]INS!$E$216</definedName>
    <definedName name="ins_adap_hn_4pulg">[35]INS!$E$215</definedName>
    <definedName name="ins_adap_pe_0.5pulg">[35]INS!$E$256</definedName>
    <definedName name="ins_adap_pe_1.5pulg">[35]INS!$E$255</definedName>
    <definedName name="ins_adap_pe_2pulg">[35]INS!$E$254</definedName>
    <definedName name="ins_adap_pp_0.5pulg">[35]INS!$E$93</definedName>
    <definedName name="ins_adap_pp_0.75pulg">[35]INS!$E$92</definedName>
    <definedName name="ins_adap_pp_1.5pulg">[35]INS!$E$91</definedName>
    <definedName name="ins_adap_pp_2pulg">[35]INS!$E$90</definedName>
    <definedName name="ins_adap_pp_3pulg">[35]INS!$E$89</definedName>
    <definedName name="ins_adap_pvc_0.5pulg">#REF!</definedName>
    <definedName name="ins_adap_pvc_0.75pulg">#REF!</definedName>
    <definedName name="ins_adap_pvc_1.5pulg">[35]INS!$E$286</definedName>
    <definedName name="ins_adap_pvc_1pulg">#REF!</definedName>
    <definedName name="ins_adap_pvc_2pulg">[35]INS!$E$285</definedName>
    <definedName name="ins_adap_pvc_3pulg">[35]INS!$E$284</definedName>
    <definedName name="ins_agua">[35]INS!$E$21</definedName>
    <definedName name="ins_alambre">[35]INS!$E$29</definedName>
    <definedName name="ins_alquiler_compactador">#REF!</definedName>
    <definedName name="ins_alquiler_compresor">[35]INS!$E$32</definedName>
    <definedName name="ins_arandela_inodoro">[35]INS!$E$140</definedName>
    <definedName name="ins_areana_silica">[35]INS!$E$294</definedName>
    <definedName name="ins_arena_fina">[35]INS!$E$19</definedName>
    <definedName name="ins_arena_gruesa">[35]INS!$E$18</definedName>
    <definedName name="ins_aspersor_tipo_1">[35]INS!$E$257</definedName>
    <definedName name="ins_aspersor_tipo_2">[35]INS!$E$258</definedName>
    <definedName name="ins_aspersor_tipo_3">[35]INS!$E$259</definedName>
    <definedName name="ins_bañera">[35]INS!$E$130</definedName>
    <definedName name="ins_barra_unitrox">[35]INS!$E$54</definedName>
    <definedName name="ins_bidet">[35]INS!$E$128</definedName>
    <definedName name="ins_blocks_6pulg">[35]INS!$E$24</definedName>
    <definedName name="ins_blocks_8pulg">[35]INS!$E$25</definedName>
    <definedName name="ins_bomba_fosa_ascensor">[35]INS!$E$189</definedName>
    <definedName name="ins_bomba_incendio">[35]INS!$E$227</definedName>
    <definedName name="ins_bomba_jokey">[35]INS!$E$228</definedName>
    <definedName name="ins_bomba_piscina">[35]INS!$E$296</definedName>
    <definedName name="ins_bombas_presion_constante">[35]INS!$E$119</definedName>
    <definedName name="ins_boquilla_pp_0.375pulg">[35]INS!$E$103</definedName>
    <definedName name="ins_boquilla_pp_0.5pulg">[35]INS!$E$102</definedName>
    <definedName name="ins_boquilla_pp_0.75pulg">[35]INS!$E$101</definedName>
    <definedName name="ins_boquilla_pp_1.5pulg">[35]INS!$E$99</definedName>
    <definedName name="ins_boquilla_pp_1pulg">[35]INS!$E$100</definedName>
    <definedName name="ins_boquilla_pp_2pulg">[35]INS!$E$98</definedName>
    <definedName name="ins_boquilla_pp_3pulg">[35]INS!$E$97</definedName>
    <definedName name="ins_boquilla_pp_4pulg">[35]INS!$E$96</definedName>
    <definedName name="ins_breaker_90amp">[35]INS!$E$122</definedName>
    <definedName name="ins_calentador_electrico">[35]INS!$E$133</definedName>
    <definedName name="ins_carrito_piscina">[35]INS!$E$303</definedName>
    <definedName name="ins_cemento_blanco">[35]INS!$E$31</definedName>
    <definedName name="ins_cemento_cpvc">#REF!</definedName>
    <definedName name="ins_cemento_gris">[35]INS!$E$22</definedName>
    <definedName name="ins_cemento_pvc">[35]INS!$E$188</definedName>
    <definedName name="ins_cepillo_piscina">[35]INS!$E$304</definedName>
    <definedName name="ins_check_hor_2pulg">#REF!</definedName>
    <definedName name="ins_check_horizontal_3pulg">[35]INS!$E$113</definedName>
    <definedName name="ins_check_ver_3pulg">#REF!</definedName>
    <definedName name="ins_check_vertical_3pulg">[35]INS!$E$112</definedName>
    <definedName name="ins_clavo_acero">[35]INS!$E$28</definedName>
    <definedName name="ins_clavo_corriente">[35]INS!$E$27</definedName>
    <definedName name="ins_clorinador_para_agua_potable">[35]INS!$E$118</definedName>
    <definedName name="ins_clorinador_piscina">[35]INS!$E$297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hn_0.75pulgx90">[35]INS!$E$210</definedName>
    <definedName name="ins_codo_hn_1.5pulgx90">[35]INS!$E$209</definedName>
    <definedName name="ins_codo_hn_2pulgx90">[35]INS!$E$208</definedName>
    <definedName name="ins_codo_hn_3pulgx90">[35]INS!$E$207</definedName>
    <definedName name="ins_codo_hn_4pulgx90">[35]INS!$E$206</definedName>
    <definedName name="ins_codo_hn_6pulgx90">[35]INS!$E$205</definedName>
    <definedName name="ins_codo_pe_0.5pulgx90">[35]INS!$E$244</definedName>
    <definedName name="ins_codo_pe_0.75pulgx45">[35]INS!$E$247</definedName>
    <definedName name="ins_codo_pe_0.75pulgx90">[35]INS!$E$243</definedName>
    <definedName name="ins_codo_pe_1.5pulgx45">[35]INS!$E$245</definedName>
    <definedName name="ins_codo_pe_1.5pulgx90">[35]INS!$E$242</definedName>
    <definedName name="ins_codo_pe_1pulgx45">[35]INS!$E$246</definedName>
    <definedName name="ins_codo_pe_2pulgx90">[35]INS!$E$241</definedName>
    <definedName name="ins_codo_pp_0.5pulgx90">[35]INS!$E$82</definedName>
    <definedName name="ins_codo_pp_0.75pulgx90">[35]INS!$E$81</definedName>
    <definedName name="ins_codo_pp_1.5pulgx90">[35]INS!$E$79</definedName>
    <definedName name="ins_codo_pp_1pulgx90">[35]INS!$E$80</definedName>
    <definedName name="ins_codo_pp_2pulgx90">[35]INS!$E$78</definedName>
    <definedName name="ins_codo_pp_3pulgx90">[35]INS!$E$77</definedName>
    <definedName name="ins_codo_pp_4pulgx90">[35]INS!$E$76</definedName>
    <definedName name="ins_codo_pvc_drenaje_2pulgx45">[35]INS!$E$170</definedName>
    <definedName name="ins_codo_pvc_drenaje_2pulgx90">[35]INS!$E$174</definedName>
    <definedName name="ins_codo_pvc_drenaje_3pulgx45">[35]INS!$E$169</definedName>
    <definedName name="ins_codo_pvc_drenaje_3pulgx90">[35]INS!$E$173</definedName>
    <definedName name="ins_codo_pvc_drenaje_4pulgx45">[35]INS!$E$168</definedName>
    <definedName name="ins_codo_pvc_drenaje_4pulgx90">[35]INS!$E$172</definedName>
    <definedName name="ins_codo_pvc_drenaje_6pulgx45">[35]INS!$E$167</definedName>
    <definedName name="ins_codo_pvc_drenaje_6pulgx90">[35]INS!$E$171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.5pulgx90">[35]INS!$E$277</definedName>
    <definedName name="ins_codo_pvc_presion_1pulg">#REF!</definedName>
    <definedName name="ins_codo_pvc_presion_2pulg">#REF!</definedName>
    <definedName name="ins_codo_pvc_presion_2pulgx90">[35]INS!$E$276</definedName>
    <definedName name="ins_codo_pvc_presion_3pulg">#REF!</definedName>
    <definedName name="ins_codo_pvc_presion_3pulgx90">[35]INS!$E$275</definedName>
    <definedName name="ins_colg_0.5pulg">[35]INS!$E$42</definedName>
    <definedName name="ins_colg_0.75pulg">[35]INS!$E$41</definedName>
    <definedName name="ins_colg_1.5pulg">[35]INS!$E$39</definedName>
    <definedName name="ins_colg_1pulg">[35]INS!$E$40</definedName>
    <definedName name="ins_colg_2pulg">[35]INS!$E$38</definedName>
    <definedName name="ins_colg_3pulg">[35]INS!$E$37</definedName>
    <definedName name="ins_colg_4pulg">[35]INS!$E$36</definedName>
    <definedName name="ins_cotrtina_baño">[35]INS!$E$139</definedName>
    <definedName name="ins_couplig_pvc_1.5pulg">[35]INS!$E$290</definedName>
    <definedName name="ins_couplig_pvc_2pulg">[35]INS!$E$289</definedName>
    <definedName name="ins_couplig_pvc_3pulg">[35]INS!$E$288</definedName>
    <definedName name="ins_couplig_pvc_4pulg">[35]INS!$E$287</definedName>
    <definedName name="ins_coupling_cpvc_1.5pulg">#REF!</definedName>
    <definedName name="ins_coupling_pp_0.75pulg">[35]INS!$E$94</definedName>
    <definedName name="ins_coupling_pvc_drenaje_3pulg">[35]INS!$E$180</definedName>
    <definedName name="ins_coupling_pvc_drenaje_4pulg">[35]INS!$E$179</definedName>
    <definedName name="ins_cubre_falta">[35]INS!$E$141</definedName>
    <definedName name="ins_drenaje_balcon_a">#REF!</definedName>
    <definedName name="ins_drenaje_balcon_b">#REF!</definedName>
    <definedName name="ins_drenaje_sotano">[35]INS!$E$190</definedName>
    <definedName name="ins_electrovalvula_1.5pulg">[35]INS!$E$262</definedName>
    <definedName name="ins_electrovalvula_2pulg">[35]INS!$E$261</definedName>
    <definedName name="ins_filtro_150psi_60x60pulg">[35]INS!$E$117</definedName>
    <definedName name="Ins_filtro_arean">[35]INS!$E$293</definedName>
    <definedName name="ins_flotas_agua_potable">[35]INS!$E$124</definedName>
    <definedName name="ins_fregadero">[35]INS!$E$132</definedName>
    <definedName name="ins_gabinete_proteccion_incendio">[35]INS!$E$219</definedName>
    <definedName name="ins_gasoil">#REF!</definedName>
    <definedName name="ins_grava_combinada">[35]INS!$E$20</definedName>
    <definedName name="ins_hidrante">[35]INS!$E$220</definedName>
    <definedName name="ins_inodoro">[35]INS!$E$127</definedName>
    <definedName name="ins_inyector_piscina">[35]INS!$E$298</definedName>
    <definedName name="ins_jacuzzi">#REF!</definedName>
    <definedName name="ins_juego_accesorios">[35]INS!$E$138</definedName>
    <definedName name="ins_junta_cera">[35]INS!$E$143</definedName>
    <definedName name="ins_lavamanos">[35]INS!$E$129</definedName>
    <definedName name="ins_llave_angular">[35]INS!$E$145</definedName>
    <definedName name="ins_llave_chorro">[35]INS!$E$147</definedName>
    <definedName name="ins_madera">[35]INS!$E$26</definedName>
    <definedName name="ins_manguera_piscina">[35]INS!$E$305</definedName>
    <definedName name="ins_manometro_gliserina_200PSI">[35]INS!$E$123</definedName>
    <definedName name="ins_mezcla_pañete">[35]INS!$E$23</definedName>
    <definedName name="ins_mezcladora_bañera">[35]INS!$E$136</definedName>
    <definedName name="ins_mezcladora_fregadero">[35]INS!$E$137</definedName>
    <definedName name="ins_mezcladora_jacuzzi">#REF!</definedName>
    <definedName name="ins_mezcladora_lavamanos">[35]INS!$E$135</definedName>
    <definedName name="ins_microprocesador_velocidad_variable">[35]INS!$E$121</definedName>
    <definedName name="ins_mortero_13">#REF!</definedName>
    <definedName name="ins_mortero_14">#REF!</definedName>
    <definedName name="ins_niple_cromado">[35]INS!$E$144</definedName>
    <definedName name="ins_niple_hn_1.5pulg">[35]INS!$E$218</definedName>
    <definedName name="ins_niple_hn_4pulg">[35]INS!$E$217</definedName>
    <definedName name="ins_panel_contro_riego">[35]INS!$E$260</definedName>
    <definedName name="ins_parrilla_fodo_piscina">[35]INS!$E$300</definedName>
    <definedName name="ins_parrilla_piso">[35]INS!$E$183</definedName>
    <definedName name="ins_pedestal">[35]INS!$E$134</definedName>
    <definedName name="ins_pintura">[35]INS!$E$35</definedName>
    <definedName name="ins_plato_ducha">[35]INS!$E$131</definedName>
    <definedName name="ins_receptaculo_piscina">[35]INS!$E$299</definedName>
    <definedName name="ins_red_cpvc_0.75x0.5pulg">#REF!</definedName>
    <definedName name="ins_red_hg_3x2">#REF!</definedName>
    <definedName name="ins_red_hn_2x1.5pulg">[35]INS!$E$214</definedName>
    <definedName name="ins_red_hn_3x1.5pulg">[35]INS!$E$213</definedName>
    <definedName name="ins_red_hn_4x1.5pulg">[35]INS!$E$212</definedName>
    <definedName name="ins_red_hn_6x4pulg">[35]INS!$E$211</definedName>
    <definedName name="ins_red_pe_0.75x0.5pulg">[35]INS!$E$253</definedName>
    <definedName name="ins_red_pe_1.5x0.5pulg">[35]INS!$E$250</definedName>
    <definedName name="ins_red_pe_1.5x1pulg">[35]INS!$E$249</definedName>
    <definedName name="ins_red_pe_1x0.5pulg">[35]INS!$E$252</definedName>
    <definedName name="ins_red_pe_1x0.75pulg">[35]INS!$E$251</definedName>
    <definedName name="ins_red_pe_2x1.5pulg">[35]INS!$E$248</definedName>
    <definedName name="ins_red_pp_0.75x0.375pulg">[35]INS!$E$87</definedName>
    <definedName name="ins_red_pp_0.75x0.5pulg">[35]INS!$E$86</definedName>
    <definedName name="ins_red_pp_1.5x0.75pulg">[35]INS!$E$84</definedName>
    <definedName name="ins_red_pp_1.5x1pulg">[35]INS!$E$83</definedName>
    <definedName name="ins_red_pp_1x0.75pulg">[35]INS!$E$85</definedName>
    <definedName name="ins_red_pvc_3x2pulg">#REF!</definedName>
    <definedName name="ins_red_pvc_4x2pulg">#REF!</definedName>
    <definedName name="ins_red_pvc_4x3pulg">#REF!</definedName>
    <definedName name="ins_red_pvc_drenaje_3x2pulg">[35]INS!$E$176</definedName>
    <definedName name="ins_red_pvc_drenaje_4x3pulg">[35]INS!$E$175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[35]INS!$E$283</definedName>
    <definedName name="ins_red_pvc_presion_2x1pulg">#REF!</definedName>
    <definedName name="ins_red_pvc_presion_3x1.5pulg">[35]INS!$E$282</definedName>
    <definedName name="ins_red_pvc_presion_3x1pulg">#REF!</definedName>
    <definedName name="ins_red_pvc_presion_3x2pulg">[35]INS!$E$281</definedName>
    <definedName name="ins_red_pvc_presion_4x1.5pulg">[35]INS!$E$280</definedName>
    <definedName name="ins_red_pvc_presion_4x2pulg">[35]INS!$E$279</definedName>
    <definedName name="ins_red_pvc_presion_4x3pulg">[35]INS!$E$278</definedName>
    <definedName name="ins_regla">[35]INS!$E$30</definedName>
    <definedName name="ins_rejilla_imbornal_hf">[35]INS!$E$187</definedName>
    <definedName name="ins_rejilla_piso">[35]INS!$E$185</definedName>
    <definedName name="ins_rejilla_techo">[35]INS!$E$184</definedName>
    <definedName name="ins_sensor_lluvia">[35]INS!$E$263</definedName>
    <definedName name="ins_siamesa">[35]INS!$E$221</definedName>
    <definedName name="ins_sifon_1.5pulg">[35]INS!$E$182</definedName>
    <definedName name="ins_sifon_2pulg">[35]INS!$E$181</definedName>
    <definedName name="ins_skimer">[35]INS!$E$295</definedName>
    <definedName name="ins_soldadora_110v">[35]INS!$E$95</definedName>
    <definedName name="ins_supresora_golpe_ariete_0.75pulg">[35]INS!$E$115</definedName>
    <definedName name="ins_supresora_golpe_ariete_3pulg">[35]INS!$E$114</definedName>
    <definedName name="ins_tanque_hidroneumatico_210gls">[35]INS!$E$120</definedName>
    <definedName name="ins_tapa_pesada_hf">[35]INS!$E$186</definedName>
    <definedName name="ins_tapon_pvc_1.5pulg">[35]INS!$E$292</definedName>
    <definedName name="ins_tapon_pvc_3pulg">[35]INS!$E$291</definedName>
    <definedName name="ins_tapon_rejistro_pvc_drenaje_2pulg">[35]INS!$E$178</definedName>
    <definedName name="ins_tapon_rejistro_pvc_drenaje_4pulg">[35]INS!$E$177</definedName>
    <definedName name="ins_tarugo_0.375pulg">[35]INS!$E$51</definedName>
    <definedName name="ins_tarugo_0.5pulg">[35]INS!$E$50</definedName>
    <definedName name="ins_tee_cpvc_0.5pulg">#REF!</definedName>
    <definedName name="ins_tee_cpvc_0.75pulg">#REF!</definedName>
    <definedName name="ins_tee_hg_3hg">#REF!</definedName>
    <definedName name="ins_tee_hn_1.5x1.5pulg">[35]INS!$E$204</definedName>
    <definedName name="ins_tee_hn_2x1.5pulg">[35]INS!$E$203</definedName>
    <definedName name="ins_tee_hn_2x2pulg">[35]INS!$E$202</definedName>
    <definedName name="ins_tee_hn_3x3pulg">[35]INS!$E$201</definedName>
    <definedName name="ins_tee_hn_4x4pulg">[35]INS!$E$200</definedName>
    <definedName name="ins_tee_hn_6x6pulg">[35]INS!$E$199</definedName>
    <definedName name="ins_tee_pe_0.5x0.5pulg">[35]INS!$E$240</definedName>
    <definedName name="ins_tee_pe_0.75x0.75pulg">[35]INS!$E$239</definedName>
    <definedName name="ins_tee_pe_1.5x1.5pulg">[35]INS!$E$237</definedName>
    <definedName name="ins_tee_pe_1x1pulg">[35]INS!$E$238</definedName>
    <definedName name="ins_tee_pe_2x2pulg">[35]INS!$E$236</definedName>
    <definedName name="ins_tee_pp_0.5x0.5pulg">[35]INS!$E$75</definedName>
    <definedName name="ins_tee_pp_0.75x0.5pulg">[35]INS!$E$74</definedName>
    <definedName name="ins_tee_pp_0.75x0.75pulg">[35]INS!$E$73</definedName>
    <definedName name="ins_tee_pp_1.5x1.5pulg">[35]INS!$E$70</definedName>
    <definedName name="ins_tee_pp_1x0.75pulg">[35]INS!$E$72</definedName>
    <definedName name="ins_tee_pp_1x1pulg">[35]INS!$E$71</definedName>
    <definedName name="ins_tee_pp_2x1pulg">[35]INS!$E$69</definedName>
    <definedName name="ins_tee_pp_2x2pulg">[35]INS!$E$68</definedName>
    <definedName name="ins_tee_pp_3x3pulg">[35]INS!$E$67</definedName>
    <definedName name="ins_tee_pp_4x4pulg">[35]INS!$E$66</definedName>
    <definedName name="ins_tee_pvc_presion_0.5pulg">#REF!</definedName>
    <definedName name="ins_tee_pvc_presion_0.75pulg">#REF!</definedName>
    <definedName name="ins_tee_pvc_presion_1.5pulg">#REF!</definedName>
    <definedName name="ins_tee_pvc_presion_1.5x1.5pulg">[35]INS!$E$274</definedName>
    <definedName name="ins_tee_pvc_presion_1pulg">#REF!</definedName>
    <definedName name="ins_tee_pvc_presion_2pulg">#REF!</definedName>
    <definedName name="ins_tee_pvc_presion_2x2pulg">[35]INS!$E$273</definedName>
    <definedName name="ins_tee_pvc_presion_3pulg">#REF!</definedName>
    <definedName name="ins_tee_pvc_presion_3x3pulg">[35]INS!$E$272</definedName>
    <definedName name="ins_tee_pvc_presion_4x4pulg">[35]INS!$E$271</definedName>
    <definedName name="ins_tee_yee_pvc_drenaje_2X2pulg">[35]INS!$E$159</definedName>
    <definedName name="ins_tee_yee_pvc_drenaje_3X2pulg">[35]INS!$E$158</definedName>
    <definedName name="ins_tee_yee_pvc_drenaje_3X3pulg">[35]INS!$E$157</definedName>
    <definedName name="ins_tee_yee_pvc_drenaje_4X3pulg">[35]INS!$E$156</definedName>
    <definedName name="ins_tee_yee_pvc_drenaje_4X4pulg">[35]INS!$E$155</definedName>
    <definedName name="ins_tornillo_0.375pulg">[35]INS!$E$55</definedName>
    <definedName name="ins_tornillo_fijacion">[35]INS!$E$142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hn_0.75pulg">[35]INS!$E$198</definedName>
    <definedName name="ins_tub_hn_1.5pulg">[35]INS!$E$197</definedName>
    <definedName name="ins_tub_hn_2pulg">[35]INS!$E$196</definedName>
    <definedName name="ins_tub_hn_3pulg">[35]INS!$E$195</definedName>
    <definedName name="ins_tub_hn_4pulg">[35]INS!$E$194</definedName>
    <definedName name="ins_tub_hn_6pulg">[35]INS!$E$193</definedName>
    <definedName name="ins_tub_pe_pn10_0.5pulg">[35]INS!$E$235</definedName>
    <definedName name="ins_tub_pe_pn10_0.75pulg">[35]INS!$E$234</definedName>
    <definedName name="ins_tub_pe_pn10_1.5pulg">[35]INS!$E$232</definedName>
    <definedName name="ins_tub_pe_pn10_1pulg">[35]INS!$E$233</definedName>
    <definedName name="ins_tub_pe_pn10_2pulg">[35]INS!$E$231</definedName>
    <definedName name="ins_tub_pp_0.375pulg">[35]INS!$E$65</definedName>
    <definedName name="ins_tub_pp_0.5pulg">[35]INS!$E$64</definedName>
    <definedName name="ins_tub_pp_0.75pulg">[35]INS!$E$63</definedName>
    <definedName name="ins_tub_pp_1.5pulg">[35]INS!$E$61</definedName>
    <definedName name="ins_tub_pp_1pulg">[35]INS!$E$62</definedName>
    <definedName name="ins_tub_pp_2pulg">[35]INS!$E$60</definedName>
    <definedName name="ins_tub_pp_3pulg">[35]INS!$E$59</definedName>
    <definedName name="ins_tub_pp_4pulg">[35]INS!$E$58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1.5pulg">[35]INS!$E$270</definedName>
    <definedName name="ins_tub_pvc_sdr26_2pulg">[35]INS!$E$269</definedName>
    <definedName name="ins_tub_pvc_sdr26_3pulg">[35]INS!$E$268</definedName>
    <definedName name="ins_tub_pvc_sdr26_4pulg">[35]INS!$E$267</definedName>
    <definedName name="ins_tub_pvc_sdr32.5_2pulg">[35]INS!$E$154</definedName>
    <definedName name="ins_tub_pvc_sdr32.5_3pulg">[35]INS!$E$153</definedName>
    <definedName name="ins_tub_pvc_sdr32.5_4pulg">[35]INS!$E$152</definedName>
    <definedName name="ins_tub_pvc_sdr32.5_6pulg">[35]INS!$E$151</definedName>
    <definedName name="ins_tub_pvc_sdr32.5_8pulg">[35]INS!$E$150</definedName>
    <definedName name="ins_tubo_flexible">[35]INS!$E$146</definedName>
    <definedName name="ins_tubo_telecopico">[35]INS!$E$301</definedName>
    <definedName name="ins_tuerca_0.375pulg">[35]INS!$E$53</definedName>
    <definedName name="ins_tuerca_0.5pulg">[35]INS!$E$52</definedName>
    <definedName name="ins_vacum">[35]INS!$E$302</definedName>
    <definedName name="ins_valvula_0.5pulg">[35]INS!$E$108</definedName>
    <definedName name="ins_valvula_0.75pulg">[35]INS!$E$107</definedName>
    <definedName name="ins_valvula_1.5pulg">[35]INS!$E$106</definedName>
    <definedName name="ins_valvula_1pulg">#REF!</definedName>
    <definedName name="ins_valvula_2pulg">[35]INS!$E$105</definedName>
    <definedName name="ins_valvula_3pulg">[35]INS!$E$104</definedName>
    <definedName name="ins_valvula_aire_1pulg">[35]INS!$E$116</definedName>
    <definedName name="ins_valvula_mariposa_1.5pulg">[35]INS!$E$226</definedName>
    <definedName name="ins_valvula_mariposa_2pulg">[35]INS!$E$225</definedName>
    <definedName name="ins_valvula_mariposa_3pulg">[35]INS!$E$224</definedName>
    <definedName name="ins_valvula_mariposa_4pulg">[35]INS!$E$223</definedName>
    <definedName name="ins_valvula_mariposa_6pulg">[35]INS!$E$222</definedName>
    <definedName name="ins_valvula_reguladora_1.5pulg">[35]INS!$E$111</definedName>
    <definedName name="ins_valvula_reguladora_1pulg">#REF!</definedName>
    <definedName name="ins_valvula_reguladora_2pulg">[35]INS!$E$110</definedName>
    <definedName name="ins_valvula_reguladora_4pulg">[35]INS!$E$109</definedName>
    <definedName name="ins_varilla_0.375pulg">[35]INS!$E$49</definedName>
    <definedName name="ins_varilla_0.5pulg">[35]INS!$E$48</definedName>
    <definedName name="ins_yee_pvc_drenaje_2pulg">#REF!</definedName>
    <definedName name="ins_yee_pvc_drenaje_2X2pulg">[35]INS!$E$166</definedName>
    <definedName name="ins_yee_pvc_drenaje_3pulg">#REF!</definedName>
    <definedName name="ins_yee_pvc_drenaje_3X2pulg">[35]INS!$E$165</definedName>
    <definedName name="ins_yee_pvc_drenaje_3X3pulg">[35]INS!$E$164</definedName>
    <definedName name="ins_yee_pvc_drenaje_4pulg">#REF!</definedName>
    <definedName name="ins_yee_pvc_drenaje_4X2pulg">[35]INS!$E$163</definedName>
    <definedName name="ins_yee_pvc_drenaje_4X3pulg">[35]INS!$E$162</definedName>
    <definedName name="ins_yee_pvc_drenaje_4X4pulg">[35]INS!$E$161</definedName>
    <definedName name="ins_yee_pvc_drenaje_6X4pulg">[35]INS!$E$160</definedName>
    <definedName name="inseemmu">'[17]Ana-elect.'!#REF!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[52]Resumen!$D$23</definedName>
    <definedName name="Instalacion.sanitaria.Entrepiso">#REF!</definedName>
    <definedName name="INSTVENT">#REF!</definedName>
    <definedName name="INSUMOS">'[78]LISTA DE MATERIALES'!#REF!</definedName>
    <definedName name="Int">#REF!</definedName>
    <definedName name="INT3W">'[17]Ana-elect.'!#REF!</definedName>
    <definedName name="INT4W">'[17]Ana-elect.'!#REF!</definedName>
    <definedName name="INTDOB">'[17]Ana-elect.'!#REF!</definedName>
    <definedName name="intercom">'[17]Ana-elect.'!#REF!</definedName>
    <definedName name="Interest_Rate">#REF!</definedName>
    <definedName name="interr1">[63]Analisis!$E$1009</definedName>
    <definedName name="interr2">[63]Analisis!$E$1020</definedName>
    <definedName name="interr3v">[63]Analisis!$E$1031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nts">#REF!</definedName>
    <definedName name="INTSEN">'[17]Ana-elect.'!#REF!</definedName>
    <definedName name="itbi">#REF!</definedName>
    <definedName name="ITBIS">#REF!</definedName>
    <definedName name="ITBS">#REF!</definedName>
    <definedName name="itebis">#REF!</definedName>
    <definedName name="Item2">#N/A</definedName>
    <definedName name="Izado_de_Tabletas">[49]Insumos!#REF!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[49]Insumos!#REF!</definedName>
    <definedName name="Izaje_de_Vigas_Postensadas_2">#N/A</definedName>
    <definedName name="Izaje_de_Vigas_Postensadas_3">#N/A</definedName>
    <definedName name="JAGS">#REF!</definedName>
    <definedName name="Jamba.caoba">#REF!</definedName>
    <definedName name="jjgfsdc">#REF!</definedName>
    <definedName name="junta.water.stop">[92]Análisis!$D$1570</definedName>
    <definedName name="JUNTACERA">#REF!</definedName>
    <definedName name="kglb">0.453592</definedName>
    <definedName name="kijop">#REF!</definedName>
    <definedName name="Kilometro">[44]EQUIPOS!$I$25</definedName>
    <definedName name="Kurt">#REF!</definedName>
    <definedName name="L">#REF!</definedName>
    <definedName name="LABORATORIO">#REF!</definedName>
    <definedName name="ladrillos">#REF!</definedName>
    <definedName name="Ladrillos.2x4x8pulg.">[52]Insumos!$E$112</definedName>
    <definedName name="LAMP">[28]Materiales!$E$57</definedName>
    <definedName name="LAMP1">[37]Analisis!$F$421</definedName>
    <definedName name="lamp2">'[27]Pres. '!#REF!</definedName>
    <definedName name="lamp4">'[27]Pres. '!#REF!</definedName>
    <definedName name="lamp4x40">'[111]Pres. Adic.Y'!$E$44</definedName>
    <definedName name="LAMPARAS">#REF!</definedName>
    <definedName name="LAMPARAS_DE_1500W_220V">[71]INSU!$B$41</definedName>
    <definedName name="LAMPSECADOR">[28]Materiales!$E$60</definedName>
    <definedName name="LARRASTRE4SDR41MCONTRA">#REF!</definedName>
    <definedName name="LARRASTRE6SDR41MCONTRA">#REF!</definedName>
    <definedName name="Last_Row">#N/A</definedName>
    <definedName name="LATEX">#REF!</definedName>
    <definedName name="Lav">#REF!</definedName>
    <definedName name="Lav.American.Standar.Saona">#REF!</definedName>
    <definedName name="lav_mec">[67]PRECIOS!$E$56</definedName>
    <definedName name="lava">'[27]Pres. '!#REF!</definedName>
    <definedName name="Lavac">#REF!</definedName>
    <definedName name="lavade">[63]Analisis!$E$1332</definedName>
    <definedName name="LAVADERODOBLE">[28]Materiales!$E$566</definedName>
    <definedName name="LAVADEROS">#REF!</definedName>
    <definedName name="LAVADEROSENCILLO">[10]insumo!#REF!</definedName>
    <definedName name="Lavado.Marmol">#REF!</definedName>
    <definedName name="lavamano.rondalyn">#REF!</definedName>
    <definedName name="LAVAMANOC">'[17]Ana-Sanit.'!$F$265</definedName>
    <definedName name="LAVAMANOS">[28]Materiales!$E$568</definedName>
    <definedName name="LAVAMANOSC">[36]Analisis!$F$572</definedName>
    <definedName name="LAVAMANOSCAMBIO">[120]Analisis!$F$549</definedName>
    <definedName name="Lavame">#REF!</definedName>
    <definedName name="Lavape">#REF!</definedName>
    <definedName name="LAVGRA1BCO">#REF!</definedName>
    <definedName name="LAVGRA1BCOPVC">#REF!</definedName>
    <definedName name="LAVGRA2BCO">#REF!</definedName>
    <definedName name="LAVGRA2BCOPVC">#REF!</definedName>
    <definedName name="Lavm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kg">#REF!</definedName>
    <definedName name="Ligado_y_vaciado">[49]Insumos!#REF!</definedName>
    <definedName name="Ligado_y_vaciado_2">#N/A</definedName>
    <definedName name="Ligado_y_vaciado_3">#N/A</definedName>
    <definedName name="Ligado_y_Vaciado_a_Mano">[41]Insumos!$B$136:$D$136</definedName>
    <definedName name="Ligado_y_Vaciado_con_ligadora_y_Winche">[14]Insumos!#REF!</definedName>
    <definedName name="Ligado_y_Vaciado_Hormigón_Industrial_____20_M3">[14]Insumos!#REF!</definedName>
    <definedName name="Ligado_y_Vaciado_Hormigón_Industrial_____4_M3">[14]Insumos!#REF!</definedName>
    <definedName name="Ligado_y_Vaciado_Hormigón_Industrial___10__20_M3">[14]Insumos!#REF!</definedName>
    <definedName name="Ligado_y_Vaciado_Hormigón_Industrial___4__10_M3">[14]Insumos!#REF!</definedName>
    <definedName name="ligadora">#REF!</definedName>
    <definedName name="Ligadora_de_1_funda">[49]Insumos!#REF!</definedName>
    <definedName name="Ligadora_de_1_funda_2">#N/A</definedName>
    <definedName name="Ligadora_de_1_funda_3">#N/A</definedName>
    <definedName name="Ligadora_de_2_funda">[49]Insumos!#REF!</definedName>
    <definedName name="Ligadora_de_2_funda_2">#N/A</definedName>
    <definedName name="Ligadora_de_2_funda_3">#N/A</definedName>
    <definedName name="ligadora1">#REF!</definedName>
    <definedName name="LIGALIGA">#REF!</definedName>
    <definedName name="ligawinche">#REF!</definedName>
    <definedName name="LIMPESC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'[29]ANALISIS STO DGO'!#REF!</definedName>
    <definedName name="Linea.Conex.Acueducto">#REF!</definedName>
    <definedName name="linea.impulsion.drenaje.sanitario">[52]Resumen!$D$29</definedName>
    <definedName name="LINEA_DE_CONDUC">#N/A</definedName>
    <definedName name="lineout" hidden="1">'[29]ANALISIS STO DGO'!#REF!</definedName>
    <definedName name="lista">#REF!</definedName>
    <definedName name="LISTADO">#REF!</definedName>
    <definedName name="Listelos_de_20_Cms_en_Baños">[41]Insumos!$B$44:$D$44</definedName>
    <definedName name="lkjsd">'[27]Pres. '!#REF!</definedName>
    <definedName name="llaveacero">[107]Análisis!#REF!</definedName>
    <definedName name="llaveacondicionamientohinca">[66]Análisis!#REF!</definedName>
    <definedName name="llaveacondicionamientohinca_2">#N/A</definedName>
    <definedName name="llaveacondicionamientohinca_3">#N/A</definedName>
    <definedName name="llaveagregado">[107]Análisis!#REF!</definedName>
    <definedName name="llaveagua">[107]Análisis!#REF!</definedName>
    <definedName name="llavealambre">[107]Análisis!#REF!</definedName>
    <definedName name="llaveanclajedepilotes">[107]Análisis!#REF!</definedName>
    <definedName name="LLAVEANGULAR">#REF!</definedName>
    <definedName name="LLAVEANGULAR1_2O3_8">[28]Materiales!$E$572</definedName>
    <definedName name="llavecablepostensado">[107]Análisis!#REF!</definedName>
    <definedName name="llavecastingbed">[107]Análisis!#REF!</definedName>
    <definedName name="llavecemento">[107]Análisis!#REF!</definedName>
    <definedName name="LLAVECHORRO1_2">[28]Materiales!$E$573</definedName>
    <definedName name="llaveclavos">[107]Análisis!#REF!</definedName>
    <definedName name="llavecuradoyaditivo">[107]Análisis!#REF!</definedName>
    <definedName name="llaveempalmepilotes">[107]Análisis!#REF!</definedName>
    <definedName name="LLAVEEMPOTRAR12">#REF!</definedName>
    <definedName name="llavehincapilotes">[107]Análisis!#REF!</definedName>
    <definedName name="llaveizadotabletas">[107]Análisis!#REF!</definedName>
    <definedName name="llaveizajevigaspostensadas">[66]Análisis!#REF!</definedName>
    <definedName name="llaveizajevigaspostensadas_2">#N/A</definedName>
    <definedName name="llaveizajevigaspostensadas_3">#N/A</definedName>
    <definedName name="llaveligadoyvaciado">[66]Análisis!#REF!</definedName>
    <definedName name="llaveligadoyvaciado_2">#N/A</definedName>
    <definedName name="llaveligadoyvaciado_3">#N/A</definedName>
    <definedName name="llavemadera">[66]Análisis!#REF!</definedName>
    <definedName name="llavemadera_2">#N/A</definedName>
    <definedName name="llavemadera_3">#N/A</definedName>
    <definedName name="llavemanejocemento">[66]Análisis!#REF!</definedName>
    <definedName name="llavemanejocemento_2">#N/A</definedName>
    <definedName name="llavemanejocemento_3">#N/A</definedName>
    <definedName name="llavemanejopilotes">[66]Análisis!#REF!</definedName>
    <definedName name="llavemanejopilotes_2">#N/A</definedName>
    <definedName name="llavemanejopilotes_3">#N/A</definedName>
    <definedName name="llavemoacero">[66]Análisis!#REF!</definedName>
    <definedName name="llavemoacero_2">#N/A</definedName>
    <definedName name="llavemoacero_3">#N/A</definedName>
    <definedName name="llavemomadera">[66]Análisis!#REF!</definedName>
    <definedName name="llavemomadera_2">#N/A</definedName>
    <definedName name="llavemomadera_3">#N/A</definedName>
    <definedName name="LLAVEORINALPEQ">#REF!</definedName>
    <definedName name="llavep">#REF!</definedName>
    <definedName name="LLAVES">#REF!</definedName>
    <definedName name="LLAVESENCCROM">#REF!</definedName>
    <definedName name="llavetratamientomoldes">[66]Análisis!#REF!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'[28]M.O.'!$C$114</definedName>
    <definedName name="LLENADOHUECOS40">'[28]M.O.'!$C$115</definedName>
    <definedName name="LLENADOHUECOS60">#REF!</definedName>
    <definedName name="LLENADOHUECOS80">'[28]M.O.'!$C$117</definedName>
    <definedName name="LMEMBAJADOR">[10]insumo!#REF!</definedName>
    <definedName name="Loan_Amount">#REF!</definedName>
    <definedName name="Loan_Start">#REF!</definedName>
    <definedName name="Loan_Years">#REF!</definedName>
    <definedName name="LOBBY">#REF!</definedName>
    <definedName name="Lobby.Col.C1">[57]Análisis!#REF!</definedName>
    <definedName name="Lobby.Col.C2">[57]Análisis!#REF!</definedName>
    <definedName name="Lobby.Col.C3">[57]Análisis!#REF!</definedName>
    <definedName name="Lobby.Col.C4">[57]Análisis!#REF!</definedName>
    <definedName name="Lobby.losa.estrepiso">[57]Análisis!#REF!</definedName>
    <definedName name="Lobby.Viga.V1">[57]Análisis!#REF!</definedName>
    <definedName name="Lobby.Viga.V10">[57]Análisis!#REF!</definedName>
    <definedName name="Lobby.Viga.V11">[57]Análisis!#REF!</definedName>
    <definedName name="Lobby.Viga.V1A">[57]Análisis!#REF!</definedName>
    <definedName name="Lobby.Viga.V2.">[57]Análisis!#REF!</definedName>
    <definedName name="Lobby.Viga.V3">[57]Análisis!#REF!</definedName>
    <definedName name="Lobby.viga.V4">[57]Análisis!#REF!</definedName>
    <definedName name="Lobby.Viga.V4A">[57]Análisis!#REF!</definedName>
    <definedName name="Lobby.Viga.V6">[57]Análisis!#REF!</definedName>
    <definedName name="Lobby.Viga.V7">[57]Análisis!#REF!</definedName>
    <definedName name="Lobby.Viga.V8">[57]Análisis!#REF!</definedName>
    <definedName name="Lobby.Viga.V9">[57]Análisis!#REF!</definedName>
    <definedName name="Lobby.Viga.V9A">[57]Análisis!#REF!</definedName>
    <definedName name="Lobby.Zap.Zc1">[57]Análisis!#REF!</definedName>
    <definedName name="Lobby.Zap.Zc2">[57]Análisis!#REF!</definedName>
    <definedName name="Lobby.Zap.Zc3">[57]Análisis!#REF!</definedName>
    <definedName name="Lobby.Zap.Zc4">[57]Análisis!#REF!</definedName>
    <definedName name="Lobby.Zap.Zc9">[57]Análisis!#REF!</definedName>
    <definedName name="LOENTREPISO">#REF!</definedName>
    <definedName name="lomaba1">[17]Volumenes!#REF!</definedName>
    <definedName name="lomaba2">[17]Volumenes!#REF!</definedName>
    <definedName name="lomaba3">[17]Volumenes!#REF!</definedName>
    <definedName name="lomabacaset">[17]Volumenes!#REF!</definedName>
    <definedName name="lomaciz3">[17]Volumenes!#REF!</definedName>
    <definedName name="LOMACIZA">#REF!</definedName>
    <definedName name="los">'[27]Pres. '!#REF!</definedName>
    <definedName name="losa">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[91]Análisis!$D$242</definedName>
    <definedName name="losa.edif.Oficinas">#REF!</definedName>
    <definedName name="losa.edif.parqueo">#REF!</definedName>
    <definedName name="losa.entrepiso.villas">#REF!</definedName>
    <definedName name="Losa.Fondo">[52]Análisis!$D$241</definedName>
    <definedName name="losa.fundacion.15cm">#REF!</definedName>
    <definedName name="losa.fundacion.20cm">[91]Análisis!$D$503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[52]Análisis!$D$274</definedName>
    <definedName name="Losa.Piso.10cm">#REF!</definedName>
    <definedName name="Losa.Piso.15cm.Cocina">#REF!</definedName>
    <definedName name="Losa.piso.8cm">[82]Análisis!$N$439</definedName>
    <definedName name="Losa.plana.12cm">[57]Análisis!#REF!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[52]Análisis!$D$256</definedName>
    <definedName name="losa.techo.Villa">#REF!</definedName>
    <definedName name="Losa.Techo.Villas">#REF!</definedName>
    <definedName name="losa.vuelo">#REF!</definedName>
    <definedName name="LOSA0.05">#REF!</definedName>
    <definedName name="LOSA12">#REF!</definedName>
    <definedName name="Losa1erN.Mod.II">#REF!</definedName>
    <definedName name="LOSA20">#REF!</definedName>
    <definedName name="Losa2doN.Mod.II">#REF!</definedName>
    <definedName name="LOSA30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osetas_30x30_Italianas___S_350">[14]Insumos!#REF!</definedName>
    <definedName name="Losetas_33x33_Italianas____Granito_Rosa">[14]Insumos!#REF!</definedName>
    <definedName name="Losetas_de_Barro_exagonal_Grande_C_Transp.">[14]Insumos!#REF!</definedName>
    <definedName name="Losetas_de_Barro_Feria_Grande_C_Transp.">[14]Insumos!#REF!</definedName>
    <definedName name="LUBRICANTE">#REF!</definedName>
    <definedName name="lubricantes">[19]Materiales!$K$15</definedName>
    <definedName name="Luces.Camino">#REF!</definedName>
    <definedName name="luz">#REF!</definedName>
    <definedName name="LUZCENITAL">#REF!</definedName>
    <definedName name="luzg">[63]Analisis!$E$993</definedName>
    <definedName name="LUZPARQEMT">#REF!</definedName>
    <definedName name="M">[1]Presup.!#REF!</definedName>
    <definedName name="M.O._acero">'[42]LISTA DE PRECIO'!$C$12</definedName>
    <definedName name="M.O._acero_malla">'[42]LISTA DE PRECIO'!$C$13</definedName>
    <definedName name="M.O._Colocación_Cables_Postensados">[49]Insumos!#REF!</definedName>
    <definedName name="M.O._Colocación_Cables_Postensados_2">#N/A</definedName>
    <definedName name="M.O._Colocación_Cables_Postensados_3">#N/A</definedName>
    <definedName name="M.O._Colocación_Tabletas_Prefabricados">[49]Insumos!#REF!</definedName>
    <definedName name="M.O._Colocación_Tabletas_Prefabricados_2">#N/A</definedName>
    <definedName name="M.O._Colocación_Tabletas_Prefabricados_3">#N/A</definedName>
    <definedName name="M.O._Confección_Moldes">[49]Insumos!#REF!</definedName>
    <definedName name="M.O._Confección_Moldes_2">#N/A</definedName>
    <definedName name="M.O._Confección_Moldes_3">#N/A</definedName>
    <definedName name="M.O._Vigas_Postensadas__Incl._Cast.">[49]Insumos!#REF!</definedName>
    <definedName name="M.O._Vigas_Postensadas__Incl._Cast._2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'[42]LISTA DE PRECIO'!$C$14</definedName>
    <definedName name="M.O.Estrias">#REF!</definedName>
    <definedName name="M.O.Excavación.en.cal.">#REF!</definedName>
    <definedName name="M.o.granito.en.piso">[52]Insumos!$E$91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'[69]Costos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[41]Insumos!$B$78:$D$78</definedName>
    <definedName name="M_O_Armadura_Dintel_y_Viga">[41]Insumos!$B$79:$D$79</definedName>
    <definedName name="M_O_Cantos">[41]Insumos!$B$99:$D$99</definedName>
    <definedName name="M_O_Carpintero_2da._Categoría">[41]Insumos!$B$96:$D$96</definedName>
    <definedName name="M_O_Cerámica_Italiana_en_Pared">[41]Insumos!$B$102:$D$102</definedName>
    <definedName name="M_O_Colocación_Adoquines">[41]Insumos!$B$104:$D$104</definedName>
    <definedName name="M_O_Colocación_de_Bloques_de_4">[41]Insumos!$B$105:$D$105</definedName>
    <definedName name="M_O_Colocación_de_Bloques_de_6">[41]Insumos!$B$106:$D$106</definedName>
    <definedName name="M_O_Colocación_de_Bloques_de_8">[41]Insumos!$B$107:$D$107</definedName>
    <definedName name="M_O_Colocación_Listelos">[41]Insumos!$B$114:$D$114</definedName>
    <definedName name="M_O_Colocación_Piso_Cerámica_Criolla">[41]Insumos!$B$108:$D$108</definedName>
    <definedName name="M_O_Colocación_Piso_de_Granito_40_X_40">[41]Insumos!$B$111:$D$111</definedName>
    <definedName name="M_O_Colocación_Zócalos_de_Cerámica">[41]Insumos!$B$113:$D$113</definedName>
    <definedName name="M_O_Confección_de_Andamios">[41]Insumos!$B$115:$D$115</definedName>
    <definedName name="M_O_Construcción_Acera_Frotada_y_Violinada">[41]Insumos!$B$116:$D$116</definedName>
    <definedName name="M_O_Corte_y_Amarre_de_Varilla">[41]Insumos!$B$119:$D$119</definedName>
    <definedName name="M_O_Elaboración__Vaciado_y_Frotado_Losa_de_Piso">[14]Insumos!#REF!</definedName>
    <definedName name="M_O_Elaboración_Cámara_Inspección">[41]Insumos!$B$120:$D$120</definedName>
    <definedName name="M_O_Elaboración_Trampa_de_Grasa">[41]Insumos!$B$121:$D$121</definedName>
    <definedName name="M_O_Encofrado_y_Desenc._Muros_Cara">[14]Insumos!#REF!</definedName>
    <definedName name="M_O_Envarillado_de_Escalera">[41]Insumos!$B$81:$D$81</definedName>
    <definedName name="M_O_Fino_de_Techo_Inclinado">[41]Insumos!$B$83:$D$83</definedName>
    <definedName name="M_O_Fino_de_Techo_Plano">[41]Insumos!$B$84:$D$84</definedName>
    <definedName name="M_O_Fraguache">[14]Insumos!#REF!</definedName>
    <definedName name="M_O_Goteros_Colgantes">[41]Insumos!$B$85:$D$85</definedName>
    <definedName name="M_O_Llenado_de_huecos">[41]Insumos!$B$86:$D$86</definedName>
    <definedName name="M_O_Maestro">[41]Insumos!$B$87:$D$87</definedName>
    <definedName name="M_O_Malla_Eléctro_Soldada">[14]Insumos!#REF!</definedName>
    <definedName name="M_O_Obrero_Ligado">[41]Insumos!$B$88:$D$88</definedName>
    <definedName name="M_O_Pañete_Maestreado_Exterior">[41]Insumos!$B$91:$D$91</definedName>
    <definedName name="M_O_Pañete_Maestreado_Interior">[41]Insumos!$B$92:$D$92</definedName>
    <definedName name="M_O_Preparación_del_Terreno">[41]Insumos!$B$94:$D$94</definedName>
    <definedName name="M_O_Quintal_Trabajado">[41]Insumos!$B$77:$D$77</definedName>
    <definedName name="M_O_Regado__Compactación__Mojado__Trasl.Mat.__A_M">[41]Insumos!$B$132:$D$132</definedName>
    <definedName name="M_O_Regado_Mojado_y_Apisonado____Material_Granular_y_Arena">[14]Insumos!#REF!</definedName>
    <definedName name="M_O_Repello">[14]Insumos!#REF!</definedName>
    <definedName name="M_O_Subida_de_Acero_para_Losa">[41]Insumos!$B$82:$D$82</definedName>
    <definedName name="M_O_Subida_de_Materiales">[41]Insumos!$B$95:$D$95</definedName>
    <definedName name="M_O_Técnico_Calificado">[41]Insumos!$B$149:$D$149</definedName>
    <definedName name="M_O_Zabaletas">[41]Insumos!$B$98:$D$98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A">#REF!</definedName>
    <definedName name="MA_0105">#REF!</definedName>
    <definedName name="MA_0106">#REF!</definedName>
    <definedName name="MA_0108">#REF!</definedName>
    <definedName name="MA_0115">#REF!</definedName>
    <definedName name="MA_0125">#REF!</definedName>
    <definedName name="MA_0135">#REF!</definedName>
    <definedName name="MA_0145">#REF!</definedName>
    <definedName name="MA_0155">#REF!</definedName>
    <definedName name="MA_0165">#REF!</definedName>
    <definedName name="MA_0175">#REF!</definedName>
    <definedName name="MA_0185">#REF!</definedName>
    <definedName name="MA_0195">#REF!</definedName>
    <definedName name="MA_0205">#REF!</definedName>
    <definedName name="MA_0215">#REF!</definedName>
    <definedName name="MA_0225">#REF!</definedName>
    <definedName name="MA_0235">#REF!</definedName>
    <definedName name="MA_0265">#REF!</definedName>
    <definedName name="MA_0275">#REF!</definedName>
    <definedName name="MA_0315">#REF!</definedName>
    <definedName name="MA_0325">#REF!</definedName>
    <definedName name="MA_0335">#REF!</definedName>
    <definedName name="MA_0345">#REF!</definedName>
    <definedName name="MA_0355">#REF!</definedName>
    <definedName name="MA_0365">#REF!</definedName>
    <definedName name="MA_0375">#REF!</definedName>
    <definedName name="MA_0385">#REF!</definedName>
    <definedName name="MA_0395">#REF!</definedName>
    <definedName name="MA_0415">#REF!</definedName>
    <definedName name="MA_0435">#REF!</definedName>
    <definedName name="MA_0445">#REF!</definedName>
    <definedName name="MA_0455">#REF!</definedName>
    <definedName name="MA_0465">#REF!</definedName>
    <definedName name="MA_0475">#REF!</definedName>
    <definedName name="MA_0485">#REF!</definedName>
    <definedName name="MA_0495">#REF!</definedName>
    <definedName name="MA_0505">#REF!</definedName>
    <definedName name="MA_0515">#REF!</definedName>
    <definedName name="MA_0516">#REF!</definedName>
    <definedName name="MA_0525">#REF!</definedName>
    <definedName name="MA_0535">#REF!</definedName>
    <definedName name="MA_0536">#REF!</definedName>
    <definedName name="MA_0537">#REF!</definedName>
    <definedName name="MA_0538">#REF!</definedName>
    <definedName name="MA_0565">#REF!</definedName>
    <definedName name="MA_0575">#REF!</definedName>
    <definedName name="MA_0585">#REF!</definedName>
    <definedName name="MA_0595">#REF!</definedName>
    <definedName name="MA_0605">#REF!</definedName>
    <definedName name="MA_0615">#REF!</definedName>
    <definedName name="MA_0640">#REF!</definedName>
    <definedName name="MA_0641">#REF!</definedName>
    <definedName name="MA_0645">#REF!</definedName>
    <definedName name="MA_0653">#REF!</definedName>
    <definedName name="MA_0665">#REF!</definedName>
    <definedName name="MA_0670">#REF!</definedName>
    <definedName name="MA_0675">#REF!</definedName>
    <definedName name="MA_0685">#REF!</definedName>
    <definedName name="MA_0690">#REF!</definedName>
    <definedName name="MA_0695">#REF!</definedName>
    <definedName name="MA_0745">#REF!</definedName>
    <definedName name="MA_0755">#REF!</definedName>
    <definedName name="MA_0775">#REF!</definedName>
    <definedName name="MA_0805">#REF!</definedName>
    <definedName name="MA_0835">#REF!</definedName>
    <definedName name="MA_0845">#REF!</definedName>
    <definedName name="MA_0890">#REF!</definedName>
    <definedName name="MA_0895">#REF!</definedName>
    <definedName name="MA_0907">#REF!</definedName>
    <definedName name="MA_0908">#REF!</definedName>
    <definedName name="MA_0910">#REF!</definedName>
    <definedName name="MA_0915">#REF!</definedName>
    <definedName name="MA_0916">#REF!</definedName>
    <definedName name="MA_0975">#REF!</definedName>
    <definedName name="MA_0985">#REF!</definedName>
    <definedName name="MA_0987">#REF!</definedName>
    <definedName name="ma_0995">#REF!</definedName>
    <definedName name="MA_1005">#REF!</definedName>
    <definedName name="MA_1009">#REF!</definedName>
    <definedName name="MA_1010">#REF!</definedName>
    <definedName name="MA_1011">#REF!</definedName>
    <definedName name="MA_1030">#REF!</definedName>
    <definedName name="MA_1050">#REF!</definedName>
    <definedName name="MA_1051">#REF!</definedName>
    <definedName name="MA_1053">#REF!</definedName>
    <definedName name="MA_1054">#REF!</definedName>
    <definedName name="MA_1055">#REF!</definedName>
    <definedName name="MA_1091">#REF!</definedName>
    <definedName name="MA_2030">#REF!</definedName>
    <definedName name="MA_2060">#REF!</definedName>
    <definedName name="MA_3060">#REF!</definedName>
    <definedName name="MA_3091">#REF!</definedName>
    <definedName name="MA_3099">#REF!</definedName>
    <definedName name="MA_3100">#REF!</definedName>
    <definedName name="MA_3106">#REF!</definedName>
    <definedName name="MA_3107">#REF!</definedName>
    <definedName name="MA_3108">#REF!</definedName>
    <definedName name="MA_3109">#REF!</definedName>
    <definedName name="MA_3110">#REF!</definedName>
    <definedName name="MA_3111">#REF!</definedName>
    <definedName name="MA_3112">#REF!</definedName>
    <definedName name="MA_3113">#REF!</definedName>
    <definedName name="MA_3114">#REF!</definedName>
    <definedName name="MA_3115">#REF!</definedName>
    <definedName name="MA_3116">#REF!</definedName>
    <definedName name="MA_3117">#REF!</definedName>
    <definedName name="MA_3118">#REF!</definedName>
    <definedName name="MA_3119">#REF!</definedName>
    <definedName name="MA_3120">#REF!</definedName>
    <definedName name="MA_3121">#REF!</definedName>
    <definedName name="MA_3122">#REF!</definedName>
    <definedName name="MA_3123">#REF!</definedName>
    <definedName name="MA_3124">#REF!</definedName>
    <definedName name="MA_3125">#REF!</definedName>
    <definedName name="MA_3126">#REF!</definedName>
    <definedName name="MA_3127">#REF!</definedName>
    <definedName name="MA_3128">#REF!</definedName>
    <definedName name="MA_3129">#REF!</definedName>
    <definedName name="MA_3130">#REF!</definedName>
    <definedName name="MA_3131">#REF!</definedName>
    <definedName name="MA_3132">#REF!</definedName>
    <definedName name="MA_3133">#REF!</definedName>
    <definedName name="MA_3134">#REF!</definedName>
    <definedName name="MA_3135">#REF!</definedName>
    <definedName name="MA_3136">#REF!</definedName>
    <definedName name="MA_3137">#REF!</definedName>
    <definedName name="MA_3138">#REF!</definedName>
    <definedName name="MA_3139">#REF!</definedName>
    <definedName name="MA_3140">#REF!</definedName>
    <definedName name="MA_3141">#REF!</definedName>
    <definedName name="MA_3142">#REF!</definedName>
    <definedName name="MA_3143">#REF!</definedName>
    <definedName name="MA_3144">#REF!</definedName>
    <definedName name="MA_3145">#REF!</definedName>
    <definedName name="MA_3146">#REF!</definedName>
    <definedName name="MA_3147">#REF!</definedName>
    <definedName name="MA_3148">#REF!</definedName>
    <definedName name="MA_3149">#REF!</definedName>
    <definedName name="MA_3150">#REF!</definedName>
    <definedName name="MA_3151">#REF!</definedName>
    <definedName name="MA_3152">#REF!</definedName>
    <definedName name="MA_3153">#REF!</definedName>
    <definedName name="MA_3154">#REF!</definedName>
    <definedName name="MA_3155">#REF!</definedName>
    <definedName name="MA_3156">#REF!</definedName>
    <definedName name="MA_3157">#REF!</definedName>
    <definedName name="MA_3158">#REF!</definedName>
    <definedName name="MA_3159">#REF!</definedName>
    <definedName name="MA_3160">#REF!</definedName>
    <definedName name="MA_3161">#REF!</definedName>
    <definedName name="MA_3162">#REF!</definedName>
    <definedName name="MA_3163">#REF!</definedName>
    <definedName name="MA_3164">#REF!</definedName>
    <definedName name="MA_3165">#REF!</definedName>
    <definedName name="MA_3166">#REF!</definedName>
    <definedName name="MA_3167">#REF!</definedName>
    <definedName name="MA_3168">#REF!</definedName>
    <definedName name="MA_3169">#REF!</definedName>
    <definedName name="MA_3170">#REF!</definedName>
    <definedName name="MA_3171">#REF!</definedName>
    <definedName name="MA_3172">#REF!</definedName>
    <definedName name="MA_3173">#REF!</definedName>
    <definedName name="MA_3174">#REF!</definedName>
    <definedName name="MA_3175">#REF!</definedName>
    <definedName name="MA_3176">#REF!</definedName>
    <definedName name="MA_3177">#REF!</definedName>
    <definedName name="MA_3178">#REF!</definedName>
    <definedName name="MA_3179">#REF!</definedName>
    <definedName name="MA_3190">#REF!</definedName>
    <definedName name="maaceromalla">#REF!</definedName>
    <definedName name="maaceronormal">#REF!</definedName>
    <definedName name="MACA">#REF!</definedName>
    <definedName name="Maco">[33]Equipos!$E$15</definedName>
    <definedName name="MADCOL20X20">[17]Jornal!$D$116</definedName>
    <definedName name="MADCOL30X30">#REF!</definedName>
    <definedName name="MADCOL30X40">#REF!</definedName>
    <definedName name="MADCOL30X50">#REF!</definedName>
    <definedName name="MADCOL30X70">#REF!</definedName>
    <definedName name="MADCOL40X40">#REF!</definedName>
    <definedName name="MADCOL45X45">#REF!</definedName>
    <definedName name="MADCOL45X50">#REF!</definedName>
    <definedName name="MADCOL45X51">#REF!</definedName>
    <definedName name="MADCOL45X75">#REF!</definedName>
    <definedName name="MADCOLRED30">#REF!</definedName>
    <definedName name="MADE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[10]insumo!$D$28</definedName>
    <definedName name="MADERAS">#REF!</definedName>
    <definedName name="MADINT15X20">#REF!</definedName>
    <definedName name="MADLO3Y4AG">#REF!</definedName>
    <definedName name="MADLOPLA">#REF!</definedName>
    <definedName name="MADMU">[5]Jornal!$D$134</definedName>
    <definedName name="MADRAMESC">#REF!</definedName>
    <definedName name="MADRAMESC2">#REF!</definedName>
    <definedName name="MADVI25X40">#REF!</definedName>
    <definedName name="MADVI25X50">#REF!</definedName>
    <definedName name="MADVIAM20A40">#REF!</definedName>
    <definedName name="MADVIVAR25X40A65">#REF!</definedName>
    <definedName name="madvizap">#REF!</definedName>
    <definedName name="MAEL">#REF!</definedName>
    <definedName name="MAESTROCARP">[62]Insumos!#REF!</definedName>
    <definedName name="MAEX">#REF!</definedName>
    <definedName name="mall">'[27]Pres. '!#REF!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electrosoldada_15x15___W2.9x2.9">'[42]LISTA DE PRECIO'!$C$8</definedName>
    <definedName name="MALLA2.310X10">[28]Materiales!$D$709</definedName>
    <definedName name="MALLA2.315X15">[28]Materiales!$D$708</definedName>
    <definedName name="MALLACICL6HG">#REF!</definedName>
    <definedName name="mallaelectrosoldada">[45]I.HORMIGON!$G$11</definedName>
    <definedName name="MALLAS">#REF!</definedName>
    <definedName name="MAMPARAPINOTRAT">#REF!</definedName>
    <definedName name="MAMPARAPINOTRATM2">#REF!</definedName>
    <definedName name="MANG34NEGRACALENT">#REF!</definedName>
    <definedName name="Mano_de_Obra_Acero">[49]Insumos!#REF!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OBRA">#REF!</definedName>
    <definedName name="MANT">[28]Materiales!$E$38</definedName>
    <definedName name="mantenimientodemoldes">[107]Análisis!$H$164</definedName>
    <definedName name="MANTTRANSITO">[121]MANT.TRANSITO!$H$27</definedName>
    <definedName name="MAPI">#REF!</definedName>
    <definedName name="MAPL">#REF!</definedName>
    <definedName name="MAQUITO">#REF!</definedName>
    <definedName name="MARCOCA">#REF!</definedName>
    <definedName name="MARCOPI">#REF!</definedName>
    <definedName name="Marcos_de_Pino_Americano">[14]Insumos!#REF!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ITE">[86]Analisis!$E$156</definedName>
    <definedName name="marmolpiso">[10]insumo!#REF!</definedName>
    <definedName name="martillos">#REF!</definedName>
    <definedName name="masilla.sheetrock">[87]Insumos!$L$40</definedName>
    <definedName name="Material_Base">[14]Insumos!#REF!</definedName>
    <definedName name="Material_Granular____Cascajo_T_Yubazo">[14]Insumos!#REF!</definedName>
    <definedName name="MATINST">#REF!</definedName>
    <definedName name="MATOCO">#REF!</definedName>
    <definedName name="MAVA">#REF!</definedName>
    <definedName name="MBEX">#REF!</definedName>
    <definedName name="MCEX">#REF!</definedName>
    <definedName name="MDEX">#REF!</definedName>
    <definedName name="MEDESFB23">[55]Mat!$D$62</definedName>
    <definedName name="Ménsula.2doN">#REF!</definedName>
    <definedName name="Ménsula.3er.nivel">#REF!</definedName>
    <definedName name="Ménsula.piso">#REF!</definedName>
    <definedName name="MES">'[115]OPERADORES EQUIPOS'!$I$3</definedName>
    <definedName name="meseta">'[111]Pres. Adic.Y'!$E$79</definedName>
    <definedName name="Meseta.10cm">#REF!</definedName>
    <definedName name="mesetaAI">'[122]PRESUPUESTO DE TERMINACION'!$G$85</definedName>
    <definedName name="Mez">#REF!</definedName>
    <definedName name="Mez.Antillana.bloques">[64]Insumos!$E$30</definedName>
    <definedName name="Mez.Antillana.Pañete">[64]Insumos!$E$31</definedName>
    <definedName name="Mez.Antillana.Pisos">[64]Insumos!$E$32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1.3">[86]Analisis!$F$22</definedName>
    <definedName name="Mezcla1.3.Bloque.panete">#REF!</definedName>
    <definedName name="MEZCLA1.4">[86]Analisis!$F$36</definedName>
    <definedName name="MEZCLA125">[10]Mezcla!$F$45</definedName>
    <definedName name="MEZCLA13">[10]Mezcla!$F$10</definedName>
    <definedName name="MEZCLA14">[10]Mezcla!$F$17</definedName>
    <definedName name="MEZCLADORAFREGADERO">[28]Materiales!$E$582</definedName>
    <definedName name="MEZCLAE">[116]Analisis!#REF!</definedName>
    <definedName name="MEZCLANATILLA">[10]Mezcla!$F$29</definedName>
    <definedName name="MEZCLAP">[116]Analisis!#REF!</definedName>
    <definedName name="MEZCLAV">#REF!</definedName>
    <definedName name="MEZCLLAVSENC">[28]Materiales!$E$585</definedName>
    <definedName name="MEZEMP">#REF!</definedName>
    <definedName name="MEZLI">#REF!</definedName>
    <definedName name="MKLLL">#REF!</definedName>
    <definedName name="ml">#REF!</definedName>
    <definedName name="mmmmmmmmmmmmmmmmmmmmmmmmmmmmmmmmmmmmmm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NC.LO.4M">'[123]M.O.'!$I$327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O.TNC.1">'[60]M.O.'!$I$50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A">[5]Jornal!$D$178</definedName>
    <definedName name="MOACERA">'[28]M.O.'!$C$41</definedName>
    <definedName name="MOACERO">#REF!</definedName>
    <definedName name="moaceroaltaresitencia">#REF!</definedName>
    <definedName name="moaceronormal">[45]I.HORMIGON!$G$19</definedName>
    <definedName name="MOADO">#REF!</definedName>
    <definedName name="MOAIRE2HP">#REF!</definedName>
    <definedName name="MOALBA">#REF!</definedName>
    <definedName name="MOBADEN">#REF!</definedName>
    <definedName name="MOBADENES">#REF!</definedName>
    <definedName name="MOBASECON">#REF!</definedName>
    <definedName name="MOBL4">#REF!</definedName>
    <definedName name="MOBL5">#REF!</definedName>
    <definedName name="MOBL6">[17]Jornal!$D$55</definedName>
    <definedName name="MOBL8">#REF!</definedName>
    <definedName name="MOBLCA">#REF!</definedName>
    <definedName name="MOBLOQUES">#REF!</definedName>
    <definedName name="MOBOTI">#REF!</definedName>
    <definedName name="MOBRAK">#REF!</definedName>
    <definedName name="MOCAL110">#REF!</definedName>
    <definedName name="MOCAL220">#REF!</definedName>
    <definedName name="MOCANTOS">'[28]M.O.'!$C$51</definedName>
    <definedName name="MOCAPATER">#REF!</definedName>
    <definedName name="MOCARETEO">'[28]M.O.'!$C$53</definedName>
    <definedName name="MOCARLLA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interia">[107]Análisis!$H$116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">#REF!</definedName>
    <definedName name="MOCER15A20">#REF!</definedName>
    <definedName name="MOCeram.Paredes">#REF!</definedName>
    <definedName name="MOCERCRI1520PARED">'[28]M.O.'!$C$189</definedName>
    <definedName name="MOCERIMP1520PARED">#REF!</definedName>
    <definedName name="MOCERIMP3040PARED">#REF!</definedName>
    <definedName name="MOCERPLU">#REF!</definedName>
    <definedName name="Mocheta">#REF!</definedName>
    <definedName name="Mocheta.95x.65.h.a">#REF!</definedName>
    <definedName name="Mocheta.caoba">#REF!</definedName>
    <definedName name="Mocheta.Mezcla.Antillana">[57]Análisis!#REF!</definedName>
    <definedName name="mochetas">#REF!</definedName>
    <definedName name="mochetas.8cm.h.a">#REF!</definedName>
    <definedName name="MOCOL20X60">#REF!</definedName>
    <definedName name="MOCOLOCADIC">#REF!</definedName>
    <definedName name="MOCOLTEJ">#REF!</definedName>
    <definedName name="MOCONTEN553015">#REF!</definedName>
    <definedName name="MOCONTENES">#REF!</definedName>
    <definedName name="MOCOVI">#REF!</definedName>
    <definedName name="MOCU">#REF!</definedName>
    <definedName name="MODEHABL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3Y4">'[28]M.O.'!$C$647</definedName>
    <definedName name="MODESAGUES">#REF!</definedName>
    <definedName name="MODIMMER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'[28]M.O.'!$C$55</definedName>
    <definedName name="MOEMPANETEEXT">#REF!</definedName>
    <definedName name="MOEMPANETEINT">'[28]M.O.'!$C$58</definedName>
    <definedName name="MOEMPANETERASGADO">'[28]M.O.'!$C$61</definedName>
    <definedName name="MOEMPANETETECHO">#REF!</definedName>
    <definedName name="MOEMPANETETECHO1">'[28]M.O.'!$C$63</definedName>
    <definedName name="MOEMPAÑETES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CGRA">#REF!</definedName>
    <definedName name="MOESTRIAS">'[28]M.O.'!$C$66</definedName>
    <definedName name="MOESTUFA">#REF!</definedName>
    <definedName name="MOEXCAVAR">#REF!</definedName>
    <definedName name="MOEXCCAL">#REF!</definedName>
    <definedName name="MOEXCROMA">#REF!</definedName>
    <definedName name="MOEXT110">#REF!</definedName>
    <definedName name="MOFINOBER">#REF!</definedName>
    <definedName name="MOFINOHOR">'[28]M.O.'!$C$276</definedName>
    <definedName name="MOFINOINC">#REF!</definedName>
    <definedName name="MOFINOINCL">'[28]M.O.'!$C$277</definedName>
    <definedName name="MOFINOPLANO">#REF!</definedName>
    <definedName name="MOFRAGUACHE">'[28]M.O.'!$C$67</definedName>
    <definedName name="MOGOTERO">#REF!</definedName>
    <definedName name="MOGOTEROCOL">'[28]M.O.'!$C$68</definedName>
    <definedName name="MOGOTERORAN">'[28]M.O.'!$C$69</definedName>
    <definedName name="MOGRANITO25">#REF!</definedName>
    <definedName name="MOGRANITO30">'[28]M.O.'!$C$144</definedName>
    <definedName name="MOGRANITO40">#REF!</definedName>
    <definedName name="MOIMPERACRILICO">'[28]M.O.'!$C$563</definedName>
    <definedName name="MOIN3VIA">#REF!</definedName>
    <definedName name="MOIN4VIA">#REF!</definedName>
    <definedName name="MOINDO">#REF!</definedName>
    <definedName name="MOINPI">#REF!</definedName>
    <definedName name="MOINSEG100A">#REF!</definedName>
    <definedName name="MOINSEG30A">#REF!</definedName>
    <definedName name="MOINSEG60A">#REF!</definedName>
    <definedName name="MOINSEN">#REF!</definedName>
    <definedName name="MOINSTACCES">#REF!</definedName>
    <definedName name="MOINSTVENTANAS">#REF!</definedName>
    <definedName name="MOINTRI">#REF!</definedName>
    <definedName name="Mojado_en_Compactación_con_equipo">[14]Insumos!#REF!</definedName>
    <definedName name="MOJO">[124]MOJornal!$A$7</definedName>
    <definedName name="MOLABVARIAS">#REF!</definedName>
    <definedName name="MOLAD">#REF!</definedName>
    <definedName name="MOLADRILLOS">#REF!</definedName>
    <definedName name="MOLAVADEROS">#REF!</definedName>
    <definedName name="Moldura.caoba">#REF!</definedName>
    <definedName name="MOLIGADORA">'[28]M.O.'!$C$954</definedName>
    <definedName name="MOLOBA">#REF!</definedName>
    <definedName name="MOLOSETATERRAZA">#REF!</definedName>
    <definedName name="MOLUCES">#REF!</definedName>
    <definedName name="MOMALLACICL">#REF!</definedName>
    <definedName name="MOMARMOL">#REF!</definedName>
    <definedName name="MOMODES110">#REF!</definedName>
    <definedName name="MOMOROJ">#REF!</definedName>
    <definedName name="MOMOSAICO">#REF!</definedName>
    <definedName name="MONATILLA">'[28]M.O.'!$C$73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ADIS">#REF!</definedName>
    <definedName name="MOPAMAEXT">#REF!</definedName>
    <definedName name="MOPAMAINT">#REF!</definedName>
    <definedName name="MOPAMATEVI">#REF!</definedName>
    <definedName name="MOPAPU">#REF!</definedName>
    <definedName name="MOPAPULLA">#REF!</definedName>
    <definedName name="MOPIEDRA">'[28]M.O.'!$C$570</definedName>
    <definedName name="MOPIEDRAS">#REF!</definedName>
    <definedName name="MOPIEPI">#REF!</definedName>
    <definedName name="MOPIFROVI">#REF!</definedName>
    <definedName name="MOPIGRA">#REF!</definedName>
    <definedName name="MOPIGRAPLU">#REF!</definedName>
    <definedName name="MOPIN1RA">#REF!</definedName>
    <definedName name="MOPIN2DA">#REF!</definedName>
    <definedName name="MOPINTURA">#REF!</definedName>
    <definedName name="MOPINTURAAGUA">'[28]M.O.'!$C$557</definedName>
    <definedName name="MOPINTURABARNIZ">'[28]M.O.'!$C$551</definedName>
    <definedName name="MOPINTURAMANT">'[28]M.O.'!$C$566</definedName>
    <definedName name="MOPIPIS1RA">#REF!</definedName>
    <definedName name="MOPIPIS2DA">#REF!</definedName>
    <definedName name="MOPIPORC">#REF!</definedName>
    <definedName name="MOPISOCERAMICA">[62]Insumos!#REF!</definedName>
    <definedName name="MOPISOCERCRI11520">'[28]M.O.'!$C$134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'[28]M.O.'!$C$163</definedName>
    <definedName name="MOPISOFROTAVIOL">'[28]M.O.'!$C$164</definedName>
    <definedName name="MOPISOHORMPUL">'[28]M.O.'!$C$165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QUIGRA">#REF!</definedName>
    <definedName name="MOREGISTRO">#REF!</definedName>
    <definedName name="MOREGISTROS">#REF!</definedName>
    <definedName name="MOREJONADO">#REF!</definedName>
    <definedName name="MOREPELLO">#REF!</definedName>
    <definedName name="MORESANE">'[28]M.O.'!$C$78</definedName>
    <definedName name="MOREVEST">#REF!</definedName>
    <definedName name="MORFIN210">#REF!</definedName>
    <definedName name="Mortero.1.2.Impermeabilizante">#REF!</definedName>
    <definedName name="mortero.1.4.pañete">'[69]Ana. Horm mexc mort'!$D$85</definedName>
    <definedName name="Mortero.Marmolina">#REF!</definedName>
    <definedName name="mortero.para.piso">#REF!</definedName>
    <definedName name="Mortero.Pulido">#REF!</definedName>
    <definedName name="MORTERO1.10">[86]Analisis!$F$58</definedName>
    <definedName name="MORTERO1.2">[86]Analisis!$F$44</definedName>
    <definedName name="MORTERO1.3">[86]Analisis!$F$22</definedName>
    <definedName name="MORTERO1.4">[86]Analisis!$F$36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RTEROBL">[5]UASD!$F$3185</definedName>
    <definedName name="MORTEROPI">[5]UASD!$F$3215</definedName>
    <definedName name="Mosaico_Fondo_Blanco_30x30____Corriente">[14]Insumos!#REF!</definedName>
    <definedName name="mosbotichinorojo">[10]insumo!#REF!</definedName>
    <definedName name="MOSUBIRMAT">#REF!</definedName>
    <definedName name="MOTC110V">#REF!</definedName>
    <definedName name="MOTC220V">#REF!</definedName>
    <definedName name="MOTELE">#REF!</definedName>
    <definedName name="MOTERMTECHOS">#REF!</definedName>
    <definedName name="MOTICAMP">#REF!</definedName>
    <definedName name="MOTIMCO">#REF!</definedName>
    <definedName name="MOTRAMPA">#REF!</definedName>
    <definedName name="MOV_1">[103]MOV!$A$9:$E$9</definedName>
    <definedName name="MOV_2">[103]MOV!$A$15:$E$15</definedName>
    <definedName name="MOV_3">[103]MOV!$A$21:$E$21</definedName>
    <definedName name="MOV_4">[103]MOV!$A$27:$E$27</definedName>
    <definedName name="MOV_5">[103]MOV!$A$33:$E$33</definedName>
    <definedName name="MOV_6">[103]MOV!$A$39:$E$39</definedName>
    <definedName name="MOV_7">'[125]mov. de tierra'!#REF!</definedName>
    <definedName name="MOV_8">[103]MOV!$A$51:$E$51</definedName>
    <definedName name="MOVACIADO">'[28]M.O.'!$C$953</definedName>
    <definedName name="MOVACIADOS">#REF!</definedName>
    <definedName name="MOVARILLEROS">#REF!</definedName>
    <definedName name="MOVARIOS">#REF!</definedName>
    <definedName name="MOYESO">#REF!</definedName>
    <definedName name="MOZABALETA">#REF!</definedName>
    <definedName name="MOZABALETAPISO">#REF!</definedName>
    <definedName name="MOZABALETATECHO">'[28]M.O.'!$C$279</definedName>
    <definedName name="mozaicoFG">[10]insumo!#REF!</definedName>
    <definedName name="MOZOCER">#REF!</definedName>
    <definedName name="MOZOGRA">#REF!</definedName>
    <definedName name="MOZOGRAES">#REF!</definedName>
    <definedName name="MOZOMOROJ">#REF!</definedName>
    <definedName name="MOZOPORC">#REF!</definedName>
    <definedName name="MOZOPORCES">#REF!</definedName>
    <definedName name="mpie">0.3048</definedName>
    <definedName name="MTG">'[126]m.t C'!$I$18</definedName>
    <definedName name="MUAN1">#REF!</definedName>
    <definedName name="MUAN2">#REF!</definedName>
    <definedName name="MUAN3">#REF!</definedName>
    <definedName name="MUBN1">#REF!</definedName>
    <definedName name="MUCN1">#REF!</definedName>
    <definedName name="MUCN2">#REF!</definedName>
    <definedName name="MUDN1">#REF!</definedName>
    <definedName name="MUDN2">#REF!</definedName>
    <definedName name="muha">'[113]Anal. horm.'!$F$1511</definedName>
    <definedName name="MULTI">[4]A!#REF!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[82]Análisis!$N$845</definedName>
    <definedName name="Muro.Bloque.6cm.BNP">[82]Análisis!$N$821</definedName>
    <definedName name="Muro.Bloque.6cm.SNPT">[82]Análisis!$N$808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[92]Análisis!$D$729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[52]Análisis!$D$286</definedName>
    <definedName name="Muro.Hormigón.Estanque">#REF!</definedName>
    <definedName name="Muro.protector.parqueo">#REF!</definedName>
    <definedName name="muro.shee.ambas.caras">'[94]Muros Interiores h=2.8 m '!$E$64</definedName>
    <definedName name="MURO30">#REF!</definedName>
    <definedName name="muro4">'[111]Pres. Adic.Y'!$E$33</definedName>
    <definedName name="MUROBLOQCAL6">[36]Analisis!$F$1317</definedName>
    <definedName name="MUROBOVEDA12A10X2AD">#REF!</definedName>
    <definedName name="MURODE4">[36]Analisis!$F$1221</definedName>
    <definedName name="MURODE6A40">[36]Analisis!$F$1232</definedName>
    <definedName name="MURODE6A80">[37]Analisis!$F$1057</definedName>
    <definedName name="MURODE6VIOL">[36]Analisis!$F$1254</definedName>
    <definedName name="MURODE8A20">[36]Analisis!$F$1277</definedName>
    <definedName name="MURODE8A40">[36]Analisis!$F$1288</definedName>
    <definedName name="MURODE8A80">[37]Analisis!$F$1113</definedName>
    <definedName name="MURODE8CCLLENA">[36]Analisis!$F$1310</definedName>
    <definedName name="MURODE8DOBLEACERO">[36]Analisis!$F$1266</definedName>
    <definedName name="murodoscaras">[45]I.HORMIGON!$G$27</definedName>
    <definedName name="MUROHAASC">'[17]Anal. horm.'!#REF!</definedName>
    <definedName name="MUROS">#REF!</definedName>
    <definedName name="muros.plycem.ambas.caras">'[94]MurosInt.h=2.8 m Plycem 2 lados'!$E$64</definedName>
    <definedName name="muros.una.cshee.plycem">'[94]MurosInt.h=2.8 m U C con plycem'!$E$64</definedName>
    <definedName name="MUROS_AN">#REF!</definedName>
    <definedName name="MV">[1]Presup.!#REF!</definedName>
    <definedName name="MZNATILLA">[10]Mezcla!$F$50</definedName>
    <definedName name="N">'[2]Part. No Ejecutables'!#REF!</definedName>
    <definedName name="NADA">#REF!</definedName>
    <definedName name="NATILLA">#REF!</definedName>
    <definedName name="Nave">#REF!</definedName>
    <definedName name="nelson">#REF!</definedName>
    <definedName name="NIPLE1_2X4HG">[37]Materiales!$E$418</definedName>
    <definedName name="NIPLE11_2a31_2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_8">[37]Materiales!$E$586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um.meses">#REF!</definedName>
    <definedName name="Num_Pmt_Per_Year">#REF!</definedName>
    <definedName name="numadic">#REF!</definedName>
    <definedName name="Number_of_Payments">MATCH(0.01,End_Bal,-1)+1</definedName>
    <definedName name="NumPar">[127]Cubicacion!$A$9:$A$120</definedName>
    <definedName name="O">#REF!</definedName>
    <definedName name="o0">#REF!</definedName>
    <definedName name="Obra.Civil.Ext.">#REF!</definedName>
    <definedName name="Obra___Puente_Sobre_el_Matayaya__Carretera_Las_Matas_Elias_Pina">"proyecto"</definedName>
    <definedName name="Obrero_Dia">[50]MO!$C$11</definedName>
    <definedName name="Obrero_Hr">[128]MO!$D$11</definedName>
    <definedName name="Ok">[129]INS!$D$567</definedName>
    <definedName name="OM_0008">#REF!</definedName>
    <definedName name="OM_0105">#REF!</definedName>
    <definedName name="OM_0110">#REF!</definedName>
    <definedName name="OM_0115">#REF!</definedName>
    <definedName name="OM_0120">#REF!</definedName>
    <definedName name="OM_0121">#REF!</definedName>
    <definedName name="OM_0125">#REF!</definedName>
    <definedName name="OM_0130">#REF!</definedName>
    <definedName name="OM_0135">#REF!</definedName>
    <definedName name="OM_0210">#REF!</definedName>
    <definedName name="OM_0211">#REF!</definedName>
    <definedName name="OM_0212">#REF!</definedName>
    <definedName name="OM_0215">#REF!</definedName>
    <definedName name="OM_0220">#REF!</definedName>
    <definedName name="OM_0225">#REF!</definedName>
    <definedName name="OM_0231">#REF!</definedName>
    <definedName name="OM_0235">#REF!</definedName>
    <definedName name="OM_0240">#REF!</definedName>
    <definedName name="OM_0246">#REF!</definedName>
    <definedName name="OM_0250">#REF!</definedName>
    <definedName name="OM_0311">#REF!</definedName>
    <definedName name="OM_0312">#REF!</definedName>
    <definedName name="OM_0405">#REF!</definedName>
    <definedName name="OM_0410">#REF!</definedName>
    <definedName name="OM_0415">#REF!</definedName>
    <definedName name="OM_0420">#REF!</definedName>
    <definedName name="OM_0421">'[130]Obra de Mano'!$D$40</definedName>
    <definedName name="OM_0430">#REF!</definedName>
    <definedName name="OM_04325">#REF!</definedName>
    <definedName name="OM_0440">#REF!</definedName>
    <definedName name="OM_0445">#REF!</definedName>
    <definedName name="OM_0605">#REF!</definedName>
    <definedName name="OM_0615">#REF!</definedName>
    <definedName name="OM_0620">#REF!</definedName>
    <definedName name="OM_0630">#REF!</definedName>
    <definedName name="OM_0635">#REF!</definedName>
    <definedName name="OM_0636">#REF!</definedName>
    <definedName name="OM_0640">#REF!</definedName>
    <definedName name="OM_0641">#REF!</definedName>
    <definedName name="OM_0642">#REF!</definedName>
    <definedName name="OM_0645">#REF!</definedName>
    <definedName name="OM_0650">#REF!</definedName>
    <definedName name="OM_0652">#REF!</definedName>
    <definedName name="OM_0653">#REF!</definedName>
    <definedName name="OM_0660">#REF!</definedName>
    <definedName name="OM_0665">#REF!</definedName>
    <definedName name="OM_0675">#REF!</definedName>
    <definedName name="OM_0680">#REF!</definedName>
    <definedName name="OM_0685">#REF!</definedName>
    <definedName name="OM_0686">#REF!</definedName>
    <definedName name="OM_0690">#REF!</definedName>
    <definedName name="OM_0695">#REF!</definedName>
    <definedName name="OM_0705">#REF!</definedName>
    <definedName name="OM_0706">#REF!</definedName>
    <definedName name="OM_0707">#REF!</definedName>
    <definedName name="OM_0715">#REF!</definedName>
    <definedName name="OM_0720">#REF!</definedName>
    <definedName name="OM_0725">#REF!</definedName>
    <definedName name="OM_0740">#REF!</definedName>
    <definedName name="OM_0750">#REF!</definedName>
    <definedName name="OM_0751">#REF!</definedName>
    <definedName name="OM_0752">#REF!</definedName>
    <definedName name="OM_0760">#REF!</definedName>
    <definedName name="OM_0780">#REF!</definedName>
    <definedName name="OM_0790">#REF!</definedName>
    <definedName name="OM_0791">#REF!</definedName>
    <definedName name="OM_0805">#REF!</definedName>
    <definedName name="OM_0810">#REF!</definedName>
    <definedName name="OM_0815">#REF!</definedName>
    <definedName name="OM_0816">#REF!</definedName>
    <definedName name="OM_0820">#REF!</definedName>
    <definedName name="OM_0825">#REF!</definedName>
    <definedName name="OM_0827">'[130]Obra de Mano'!$D$126</definedName>
    <definedName name="OM_0830">#REF!</definedName>
    <definedName name="OM_0835">#REF!</definedName>
    <definedName name="OM_0836">#REF!</definedName>
    <definedName name="OM_0845">#REF!</definedName>
    <definedName name="OM_0846">#REF!</definedName>
    <definedName name="OM_0850">#REF!</definedName>
    <definedName name="OM_0855">#REF!</definedName>
    <definedName name="OM_0856">#REF!</definedName>
    <definedName name="OM_0857">#REF!</definedName>
    <definedName name="OM_0860">#REF!</definedName>
    <definedName name="OM_0865">#REF!</definedName>
    <definedName name="OM_0866">#REF!</definedName>
    <definedName name="OM_0871">#REF!</definedName>
    <definedName name="OM_0872">#REF!</definedName>
    <definedName name="OM_0873">#REF!</definedName>
    <definedName name="OM_0874">#REF!</definedName>
    <definedName name="OM_0876">#REF!</definedName>
    <definedName name="OM_0877">#REF!</definedName>
    <definedName name="OM_0878">#REF!</definedName>
    <definedName name="OM_0882">#REF!</definedName>
    <definedName name="OM_0885">#REF!</definedName>
    <definedName name="OM_0890">#REF!</definedName>
    <definedName name="OM_0891">#REF!</definedName>
    <definedName name="OM_0892">#REF!</definedName>
    <definedName name="OM_0893">#REF!</definedName>
    <definedName name="OM_0895">#REF!</definedName>
    <definedName name="OM_0896">#REF!</definedName>
    <definedName name="OM_0897">#REF!</definedName>
    <definedName name="OM_0898">#REF!</definedName>
    <definedName name="OM_0899">#REF!</definedName>
    <definedName name="OM_0975">#REF!</definedName>
    <definedName name="OM_0990">#REF!</definedName>
    <definedName name="OM_0991">#REF!</definedName>
    <definedName name="OM_0992">#REF!</definedName>
    <definedName name="OM_1003">#REF!</definedName>
    <definedName name="OM_1402">#REF!</definedName>
    <definedName name="OM_1405">#REF!</definedName>
    <definedName name="OM_1410">#REF!</definedName>
    <definedName name="OM_1415">#REF!</definedName>
    <definedName name="OM_1420">#REF!</definedName>
    <definedName name="OM_1425">#REF!</definedName>
    <definedName name="OM_1427">#REF!</definedName>
    <definedName name="OM_1428">#REF!</definedName>
    <definedName name="OM_1430">#REF!</definedName>
    <definedName name="OM_1501">#REF!</definedName>
    <definedName name="OM_1605">#REF!</definedName>
    <definedName name="OM_1610">#REF!</definedName>
    <definedName name="OM_1615">#REF!</definedName>
    <definedName name="OM_1620">#REF!</definedName>
    <definedName name="OM_1625">#REF!</definedName>
    <definedName name="OM_1630">#REF!</definedName>
    <definedName name="OM_1631">#REF!</definedName>
    <definedName name="OM_1632">#REF!</definedName>
    <definedName name="OM_1633">#REF!</definedName>
    <definedName name="OM_1810">#REF!</definedName>
    <definedName name="OM_1855">#REF!</definedName>
    <definedName name="OM_1870">#REF!</definedName>
    <definedName name="OM_1880">#REF!</definedName>
    <definedName name="OM_1890">#REF!</definedName>
    <definedName name="OM_1901">#REF!</definedName>
    <definedName name="OP">[4]A!#REF!</definedName>
    <definedName name="OP.1">'[28]MANO DE OBRA'!$C$9</definedName>
    <definedName name="OP.2">'[28]MANO DE OBRA'!$C$8</definedName>
    <definedName name="OP1CA">#REF!</definedName>
    <definedName name="OP1DE">#REF!</definedName>
    <definedName name="OP1EL">#REF!</definedName>
    <definedName name="OP1PI">#REF!</definedName>
    <definedName name="OP1PL">#REF!</definedName>
    <definedName name="OP1VA">#REF!</definedName>
    <definedName name="OP2CA">#REF!</definedName>
    <definedName name="OP2DE">#REF!</definedName>
    <definedName name="OP2EL">#REF!</definedName>
    <definedName name="OP2PI">#REF!</definedName>
    <definedName name="OP2PL">#REF!</definedName>
    <definedName name="OP2VA">#REF!</definedName>
    <definedName name="opala">[19]Salarios!$D$16</definedName>
    <definedName name="opb">#REF!</definedName>
    <definedName name="opbo">#REF!</definedName>
    <definedName name="Opc.2">#REF!</definedName>
    <definedName name="Operador.Tipo.1">#REF!</definedName>
    <definedName name="Operador.Tipo.2">#REF!</definedName>
    <definedName name="operador_liga">#REF!</definedName>
    <definedName name="Operadorgrader">[44]OBRAMANO!$F$74</definedName>
    <definedName name="OperadorGrua">#REF!</definedName>
    <definedName name="operadorpala">[44]OBRAMANO!$F$72</definedName>
    <definedName name="operadorretro">[44]OBRAMANO!$F$77</definedName>
    <definedName name="operadorrodillo">[44]OBRAMANO!$F$75</definedName>
    <definedName name="operadortractor">[44]OBRAMANO!$F$76</definedName>
    <definedName name="OPERARIOPRIMERA">[89]SALARIOS!$C$10</definedName>
    <definedName name="OPERMAN">#REF!</definedName>
    <definedName name="OPERPAL">#REF!</definedName>
    <definedName name="oplig">#REF!</definedName>
    <definedName name="opliga">#REF!</definedName>
    <definedName name="orden">[10]insumo!#REF!</definedName>
    <definedName name="Ori">#REF!</definedName>
    <definedName name="ORI12FBCO">#REF!</definedName>
    <definedName name="ORI12FBCOFLUX">#REF!</definedName>
    <definedName name="ORI12FFLUXBCOCONTRA">#REF!</definedName>
    <definedName name="ORINAL">[36]Analisis!$F$862</definedName>
    <definedName name="ORINAL12">#REF!</definedName>
    <definedName name="ORINALCAMBIO">[36]Analisis!$F$872</definedName>
    <definedName name="ORINALPEQ">#REF!</definedName>
    <definedName name="ORINALSENCILLO">[10]insumo!#REF!</definedName>
    <definedName name="ORIPEQBCO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[19]Salarios!$D$14</definedName>
    <definedName name="OXIDOROJO">#REF!</definedName>
    <definedName name="P">#REF!</definedName>
    <definedName name="P.U.">[107]Análisis!#REF!</definedName>
    <definedName name="P.U.Amercoat_385ASA">[131]Insumos!$E$15</definedName>
    <definedName name="P.U.Amercoat_385ASA_2">#N/A</definedName>
    <definedName name="P.U.Amercoat_385ASA_3">#N/A</definedName>
    <definedName name="P.U.Dimecote9">[131]Insumos!$E$13</definedName>
    <definedName name="P.U.Dimecote9_2">#N/A</definedName>
    <definedName name="P.U.Dimecote9_3">#N/A</definedName>
    <definedName name="P.U.Thinner1000">[131]Insumos!$E$12</definedName>
    <definedName name="P.U.Thinner1000_2">#N/A</definedName>
    <definedName name="P.U.Thinner1000_3">#N/A</definedName>
    <definedName name="P.U.Urethane_Acrilico">[131]Insumos!$E$17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>#REF!</definedName>
    <definedName name="P12BLOCK6">#REF!</definedName>
    <definedName name="P12BLOCK8">#REF!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ASC1">[17]Volumenes!#REF!</definedName>
    <definedName name="pablo2">[17]Volumenes!#REF!</definedName>
    <definedName name="pablo3">[17]Volumenes!#REF!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CERO1">'[78]LISTA DE MATERIALES'!#REF!</definedName>
    <definedName name="PACERO12">'[78]LISTA DE MATERIALES'!#REF!</definedName>
    <definedName name="PACERO1225">'[78]LISTA DE MATERIALES'!#REF!</definedName>
    <definedName name="PACERO14">'[78]LISTA DE MATERIALES'!#REF!</definedName>
    <definedName name="PACERO34">'[78]LISTA DE MATERIALES'!#REF!</definedName>
    <definedName name="PACERO38">'[78]LISTA DE MATERIALES'!#REF!</definedName>
    <definedName name="PACERO3825">'[78]LISTA DE MATERIALES'!#REF!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COL1">[17]Volumenes!#REF!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e">[132]Análisis!$G$44</definedName>
    <definedName name="PagoNeto">[93]Sheet1!$N$27</definedName>
    <definedName name="pala">#REF!</definedName>
    <definedName name="Pala_Tramotina">[14]Insumos!#REF!</definedName>
    <definedName name="palas">#REF!</definedName>
    <definedName name="PALM">#REF!</definedName>
    <definedName name="PALPUA14">#REF!</definedName>
    <definedName name="PALPUA16">#REF!</definedName>
    <definedName name="PAMAEXT">[55]UASD!$F$3329</definedName>
    <definedName name="PAMAINT">[55]UASD!$F$3320</definedName>
    <definedName name="PAMU1">[17]Volumenes!#REF!</definedName>
    <definedName name="pamufac2">[17]Volumenes!#REF!</definedName>
    <definedName name="pan">#REF!</definedName>
    <definedName name="PANBN">#REF!</definedName>
    <definedName name="PANBN03">#REF!</definedName>
    <definedName name="PANBN11">#REF!</definedName>
    <definedName name="PANBN17">#REF!</definedName>
    <definedName name="Panel_Plastbau">'[42]LISTA DE PRECIO'!$C$9</definedName>
    <definedName name="PANEL12CIR">#REF!</definedName>
    <definedName name="PANEL12ESPACIOS">[36]Analisis!$F$390</definedName>
    <definedName name="PANEL16CIR">#REF!</definedName>
    <definedName name="PANEL16ESPACIOS">[86]Analisis!$F$385</definedName>
    <definedName name="PANEL24CIR">#REF!</definedName>
    <definedName name="PANEL24ESPACIOS">[36]Analisis!$F$404</definedName>
    <definedName name="PANEL2CIR">#REF!</definedName>
    <definedName name="PANEL2ESPACIOS">[36]Analisis!$F$362</definedName>
    <definedName name="PANEL30ESPACIOS">[86]Analisis!$F$408</definedName>
    <definedName name="PANEL4CIR">#REF!</definedName>
    <definedName name="PANEL4ESPACIOS">[36]Analisis!$F$369</definedName>
    <definedName name="PANEL612CONTRA">#REF!</definedName>
    <definedName name="PANEL6CIR">#REF!</definedName>
    <definedName name="PANEL6ESPACIOS">[36]Analisis!$F$376</definedName>
    <definedName name="PANEL8CIR">#REF!</definedName>
    <definedName name="PANEL8ESPACIOS">[36]Analisis!$F$383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">[63]Analisis!$E$780</definedName>
    <definedName name="pañe">#REF!</definedName>
    <definedName name="pañet">#REF!</definedName>
    <definedName name="pañete.col.ml">#REF!</definedName>
    <definedName name="Pañete.Exterior.Antillano">[57]Análisis!#REF!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[57]Análisis!#REF!</definedName>
    <definedName name="Pañete.Paredes">[82]Análisis!$N$906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[57]Análisis!#REF!</definedName>
    <definedName name="Pañete.Techo.Horizontal">#REF!</definedName>
    <definedName name="PAÑETE_PARED">[133]Análisis!$G$44</definedName>
    <definedName name="PAÑETECOL">[36]Analisis!$F$994</definedName>
    <definedName name="PAÑETEEXTERIOR">[36]Analisis!$F$1015</definedName>
    <definedName name="PAÑETEINTERIOR">[37]Analisis!$F$826</definedName>
    <definedName name="PAÑETEPULIDO">[36]Analisis!$F$1046</definedName>
    <definedName name="PAÑETERASGADO">[36]Analisis!$F$1023</definedName>
    <definedName name="PAÑETERUSTICO">[36]Analisis!$F$1038</definedName>
    <definedName name="PAÑETETECHO">[37]Analisis!$F$850</definedName>
    <definedName name="pañett">[63]Analisis!$E$788</definedName>
    <definedName name="pañt">'[27]Pres. '!#REF!</definedName>
    <definedName name="papu2">[17]Volumenes!#REF!</definedName>
    <definedName name="papuer2">[17]Volumenes!#REF!</definedName>
    <definedName name="PARAGOMASCONTRA">#REF!</definedName>
    <definedName name="Parque.Infantil">#REF!</definedName>
    <definedName name="PARQUEO">#REF!</definedName>
    <definedName name="parte.electrica">#REF!</definedName>
    <definedName name="PARTIDA">#REF!</definedName>
    <definedName name="PARTIDANUEVA">#REF!</definedName>
    <definedName name="Partidas">[127]Cubicacion!$A$9:$B$120</definedName>
    <definedName name="partinuevas">#REF!</definedName>
    <definedName name="PASAJES">#REF!</definedName>
    <definedName name="PASC8">#REF!</definedName>
    <definedName name="pata_de_cabra">#REF!</definedName>
    <definedName name="pave2">[17]Volumenes!#REF!</definedName>
    <definedName name="pavent2">[17]Volumenes!#REF!</definedName>
    <definedName name="Pay_Date">#REF!</definedName>
    <definedName name="Pay_Num">#REF!</definedName>
    <definedName name="Payment_Date">DATE(YEAR(Loan_Start),MONTH(Loan_Start)+Payment_Number,DAY(Loan_Start))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'[106]V.Tierras A'!$D$14</definedName>
    <definedName name="pdiesel">#REF!</definedName>
    <definedName name="PDUCHA">#REF!</definedName>
    <definedName name="Pedestal.H.V.">#REF!</definedName>
    <definedName name="PEON">[54]Hoja1!$C$15</definedName>
    <definedName name="Peon.dia">#REF!</definedName>
    <definedName name="Peon_Colchas">[71]MO!$B$11</definedName>
    <definedName name="PEONCARP">[62]Insumos!#REF!</definedName>
    <definedName name="Peones">[49]Insumos!#REF!</definedName>
    <definedName name="Peones_2">#N/A</definedName>
    <definedName name="Peones_3">#N/A</definedName>
    <definedName name="PERFIL_CUADRADO_34">[71]INSU!$B$91</definedName>
    <definedName name="PERFIL4X4">[28]Materiales!$E$881</definedName>
    <definedName name="Pergolado.9pies">[57]Análisis!#REF!</definedName>
    <definedName name="pergolado.area.piscina">[92]Análisis!$D$1633</definedName>
    <definedName name="Pergolado.Madera">[57]Análisis!#REF!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euro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ACRBCA">[5]Mat!$D$77</definedName>
    <definedName name="PIACRINT">[55]UASD!$F$3554</definedName>
    <definedName name="PIASC1">[17]Volumenes!#REF!</definedName>
    <definedName name="piblo3">[17]Volumenes!#REF!</definedName>
    <definedName name="PICER">[55]UASD!$F$3459</definedName>
    <definedName name="PICER33X33">[5]Mat!$D$66</definedName>
    <definedName name="picos">#REF!</definedName>
    <definedName name="PIECON">[5]Mat!$D$81</definedName>
    <definedName name="Piedra_de_Río">[14]Insumos!#REF!</definedName>
    <definedName name="PIEDRA_GAVIONE_M3">'[53]MATERIALES LISTADO'!$D$12</definedName>
    <definedName name="Piedra_para_Encache">[14]Insumos!#REF!</definedName>
    <definedName name="PIEDRAS">#REF!</definedName>
    <definedName name="piem">#REF!</definedName>
    <definedName name="piext1">[17]Volumenes!#REF!</definedName>
    <definedName name="piext2">[17]Volumenes!#REF!</definedName>
    <definedName name="pilotes">[107]Análisis!#REF!</definedName>
    <definedName name="pimufac2">[17]Volumenes!#REF!</definedName>
    <definedName name="pinacrext2">'[55]anal term'!$G$1219</definedName>
    <definedName name="pinblo2">[17]Volumenes!#REF!</definedName>
    <definedName name="PINCOL1">[17]Volumenes!#REF!</definedName>
    <definedName name="PINMU1">[17]Volumenes!#REF!</definedName>
    <definedName name="pino">#REF!</definedName>
    <definedName name="Pino.Americano">#REF!</definedName>
    <definedName name="pino.tratado">[134]Insumos!$C$35</definedName>
    <definedName name="Pino_Bruto_Americano">[41]Insumos!$B$75:$D$75</definedName>
    <definedName name="PINO1x10BRUTO">#REF!</definedName>
    <definedName name="PINO1x12BRUTO">#REF!</definedName>
    <definedName name="PINO1X12BRUTOTRAT">#REF!</definedName>
    <definedName name="PINO1X4X12">#REF!</definedName>
    <definedName name="PINO2X12BRUTO">#REF!</definedName>
    <definedName name="PINO4X4BRUTO">#REF!</definedName>
    <definedName name="PINOAME">[5]Mat!$D$46</definedName>
    <definedName name="pinobruto">[44]MATERIALES!$G$33</definedName>
    <definedName name="PINOBRUTO1x4x10">'[135]Ins 2'!#REF!</definedName>
    <definedName name="PINOBRUTO4x4x12">'[135]Ins 2'!#REF!</definedName>
    <definedName name="PINOBRUTOTRAT1x2x12">'[135]Ins 2'!#REF!</definedName>
    <definedName name="PINOBRUTOTRAT2x4x12">'[135]Ins 2'!#REF!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">#REF!</definedName>
    <definedName name="pinta">[63]Analisis!$E$1257</definedName>
    <definedName name="PINTACRIEXT">#REF!</definedName>
    <definedName name="PINTACRIEXTAND">#REF!</definedName>
    <definedName name="PINTACRIINT">#REF!</definedName>
    <definedName name="pintam">[63]Analisis!$E$1249</definedName>
    <definedName name="pinte">[63]Analisis!$E$1277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h">'[27]Pres. '!$E$19</definedName>
    <definedName name="PINTLACA">#REF!</definedName>
    <definedName name="PINTMAN">#REF!</definedName>
    <definedName name="PINTMANAND">#REF!</definedName>
    <definedName name="pintor">#REF!</definedName>
    <definedName name="pints">[63]Analisis!$E$1302</definedName>
    <definedName name="PINTSATIN">#REF!</definedName>
    <definedName name="PINTU1">[17]Volumenes!#REF!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[92]Análisis!$D$1562</definedName>
    <definedName name="Pintura.Epoxica.Popular.MA">#REF!</definedName>
    <definedName name="pintura.man.puertas">[91]Análisis!$D$1549</definedName>
    <definedName name="pintura.mant.puertas">[90]Análisis!$D$1164</definedName>
    <definedName name="Pintura.Pared.Exteriores">#REF!</definedName>
    <definedName name="Pintura.pared.Interior">#REF!</definedName>
    <definedName name="pintura.sobre.clavot">[91]Análisis!$D$1556</definedName>
    <definedName name="Pintura.techo">#REF!</definedName>
    <definedName name="PINTURA_ACRILICA_NOPAÑETE">[70]Analisis!$F$621</definedName>
    <definedName name="Pintura_Epóxica_Popular">[49]Insumos!#REF!</definedName>
    <definedName name="Pintura_Epóxica_Popular_2">#N/A</definedName>
    <definedName name="Pintura_Epóxica_Popular_3">#N/A</definedName>
    <definedName name="PINTURAACRILICA">[37]Analisis!$F$67</definedName>
    <definedName name="PINTURAACRILICAAND">[116]Analisis!#REF!</definedName>
    <definedName name="PINTURAECONOTE">[36]Analisis!$F$107</definedName>
    <definedName name="PINTURALACA">[36]Analisis!$F$100</definedName>
    <definedName name="PINTURAMANT">[86]Analisis!$F$120</definedName>
    <definedName name="PINTURAMANTAND">[116]Analisis!#REF!</definedName>
    <definedName name="pinturamar">#REF!</definedName>
    <definedName name="PINTURAS">#REF!</definedName>
    <definedName name="PINTURASEMIG">[37]Analisis!$F$135</definedName>
    <definedName name="PINTURASEMIGAND">[116]Analisis!#REF!</definedName>
    <definedName name="PINTURASEMIGLOSS">'[136]Analisis Reclamados'!$F$10</definedName>
    <definedName name="Pinturat">#REF!</definedName>
    <definedName name="PINTURATRAFICO">[36]Analisis!$F$114</definedName>
    <definedName name="PIPORC30X30">[5]Mat!$D$65</definedName>
    <definedName name="pipu2">[17]Volumenes!#REF!</definedName>
    <definedName name="pipu3">[17]Volumenes!#REF!</definedName>
    <definedName name="pipu3y">[17]Volumenes!#REF!</definedName>
    <definedName name="pipue2">[17]Volumenes!#REF!</definedName>
    <definedName name="Piscina">#REF!</definedName>
    <definedName name="Piscina.Crhist">[57]Análisis!#REF!</definedName>
    <definedName name="Piscina.Losa.Fondo">[57]Análisis!#REF!</definedName>
    <definedName name="Piscina.Muro">[57]Análisis!#REF!</definedName>
    <definedName name="PiscinaKurt">[57]Análisis!#REF!</definedName>
    <definedName name="Pisntura.Piscina">[57]Análisis!#REF!</definedName>
    <definedName name="Piso.Baldosin30x60">[57]Análisis!#REF!</definedName>
    <definedName name="Piso.Ceram">#REF!</definedName>
    <definedName name="Piso.Ceram.Blanca.20x20">#REF!</definedName>
    <definedName name="Piso.Ceram.Boston">[137]Análisis!#REF!</definedName>
    <definedName name="Piso.Ceram.Etrusco.30x30">#REF!</definedName>
    <definedName name="Piso.Ceram.Gres.Piso.Mezc.Antillana">[57]Análisis!#REF!</definedName>
    <definedName name="Piso.Ceram.Imperial.Gris">#REF!</definedName>
    <definedName name="Piso.Ceram.Ines.Gris">#REF!</definedName>
    <definedName name="Piso.Ceram.Nevada.33x33">#REF!</definedName>
    <definedName name="Piso.Ceram.Serv.">[52]Análisis!$D$580</definedName>
    <definedName name="Piso.Ceram.Ultra.Bco.">#REF!</definedName>
    <definedName name="Piso.Cerámica">[57]Análisis!#REF!</definedName>
    <definedName name="Piso.Ceramica.A">[52]Análisis!$D$522</definedName>
    <definedName name="piso.ceramica.antideslizante">#REF!</definedName>
    <definedName name="Piso.Ceramica.B">[52]Análisis!$D$541</definedName>
    <definedName name="Piso.Ceramica.C">[52]Análisis!$D$560</definedName>
    <definedName name="Piso.Cerámica.Importada">#REF!</definedName>
    <definedName name="Piso.Cerámica.Mezc.Antillana">[57]Análisis!#REF!</definedName>
    <definedName name="piso.de.marmol">#REF!</definedName>
    <definedName name="Piso.Granimarmol">#REF!</definedName>
    <definedName name="Piso.Granito.Blanco">#REF!</definedName>
    <definedName name="piso.granito.ext.crema">[52]Análisis!$D$415</definedName>
    <definedName name="piso.granito.ext.rosado">[52]Análisis!$D$427</definedName>
    <definedName name="piso.granito.ext.rozado">[52]Análisis!$D$427</definedName>
    <definedName name="Piso.granito.fondo.blanco">[52]Análisis!$D$449</definedName>
    <definedName name="Piso.granito.fondo.gris">[52]Análisis!$D$460</definedName>
    <definedName name="piso.granito.p.exterior.rojo">[52]Análisis!$D$438</definedName>
    <definedName name="piso.granito.p.exterior.rosado">[52]Análisis!$D$438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[57]Análisis!#REF!</definedName>
    <definedName name="Piso.marmol.Tipo.B">#REF!</definedName>
    <definedName name="piso.mosaico.25x25">[91]Análisis!$D$1256</definedName>
    <definedName name="piso.porcelanato.40x40">[52]Análisis!$D$491</definedName>
    <definedName name="Piso.Quary.Tile">#REF!</definedName>
    <definedName name="Piso.Vibrazo.Blanco30x30">#REF!</definedName>
    <definedName name="piso_asept">#REF!</definedName>
    <definedName name="PISO_GRANITO_FONDO_BCO">[71]INSU!$B$103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asept">'[122]PRESUPUESTO DE TERMINACION'!$G$123</definedName>
    <definedName name="PISOCERAMICA">[37]Analisis!$F$1487</definedName>
    <definedName name="pisofro">[63]Analisis!$E$1227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ORCELANATO">[37]Analisis!$F$1497</definedName>
    <definedName name="PISOPUL10">#REF!</definedName>
    <definedName name="pisos">#REF!</definedName>
    <definedName name="PISOS_AN">#REF!</definedName>
    <definedName name="PITACRILLICA">[10]insumo!#REF!</definedName>
    <definedName name="PITECONOMICA">[10]insumo!#REF!</definedName>
    <definedName name="pitesmalte">[10]insumo!#REF!</definedName>
    <definedName name="PITMANTENIMIENTO">[10]insumo!#REF!</definedName>
    <definedName name="pitoxidoverde">[10]insumo!#REF!</definedName>
    <definedName name="PITSATINADA">[10]insumo!#REF!</definedName>
    <definedName name="pitsemiglos">[10]insumo!#REF!</definedName>
    <definedName name="pive2">[17]Volumenes!#REF!</definedName>
    <definedName name="pive3">[17]Volumenes!#REF!</definedName>
    <definedName name="pive3y">[17]Volumenes!#REF!</definedName>
    <definedName name="piven2">[17]Volumenes!#REF!</definedName>
    <definedName name="PL">[25]A!#REF!</definedName>
    <definedName name="PLADRILLO2X2X8">#REF!</definedName>
    <definedName name="PLADRILLO2X4X8">#REF!</definedName>
    <definedName name="plafon">'[17]anal term'!#REF!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'[94]Plafond Sheetrock'!$E$54</definedName>
    <definedName name="plafondasept">'[122]PRESUPUESTO DE TERMINACION'!$G$124</definedName>
    <definedName name="PLAJ4040GRI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.electrica500w">[52]Resumen!$D$25</definedName>
    <definedName name="Planta.Tratamiento">#REF!</definedName>
    <definedName name="Planta_Eléctrica_para_tesado">[49]Insumos!#REF!</definedName>
    <definedName name="Planta_Eléctrica_para_tesado_2">#N/A</definedName>
    <definedName name="Planta_Eléctrica_para_tesado_3">#N/A</definedName>
    <definedName name="PLANTASELECT">#REF!</definedName>
    <definedName name="PLASFONES">#REF!</definedName>
    <definedName name="PLASTICO">[71]INSU!$B$90</definedName>
    <definedName name="PLATEA">[70]Analisis!$F$119</definedName>
    <definedName name="Platea.Fundación.Villa">#REF!</definedName>
    <definedName name="platea.piscina">[92]Análisis!$D$200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[110]INS!$D$563</definedName>
    <definedName name="PLLAVECHORRO12">'[78]LISTA DE MATERIALES'!$C$188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[62]Insumos!#REF!</definedName>
    <definedName name="PLOMEROAYUDANTE">[62]Insumos!#REF!</definedName>
    <definedName name="PLOMEROOFICIAL">[62]Insumos!#REF!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[5]Mat!$D$49</definedName>
    <definedName name="plywood">#REF!</definedName>
    <definedName name="Plywood3.4">#REF!</definedName>
    <definedName name="PM">[4]A!#REF!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blado.Columnas">[57]Análisis!#REF!</definedName>
    <definedName name="Poblado.Comercial">#REF!</definedName>
    <definedName name="Poblado.Zap.Columna">[57]Análisis!#REF!</definedName>
    <definedName name="pol">#REF!</definedName>
    <definedName name="pold">#REF!</definedName>
    <definedName name="poli">'[27]Pres. '!$E$17</definedName>
    <definedName name="poli2">'[27]Pres. '!$E$57</definedName>
    <definedName name="por">'[27]Pres. '!#REF!</definedName>
    <definedName name="porcela">[138]Materiales!#REF!</definedName>
    <definedName name="Porcelanato">#REF!</definedName>
    <definedName name="Porcelanato30x60">[52]Análisis!$D$512</definedName>
    <definedName name="porceme">'[21]PU-B-GS'!#REF!</definedName>
    <definedName name="porcentaje">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">'[114]Trabajos Generales'!$F$4</definedName>
    <definedName name="postmagueyal">'[114]Trabajos Generales'!$C$8</definedName>
    <definedName name="POZO10">#REF!</definedName>
    <definedName name="POZO8">#REF!</definedName>
    <definedName name="POZOS">#REF!</definedName>
    <definedName name="PP">[4]A!#REF!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'[139]med.mov.de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brasadera_1.5pulg">[35]PRE!$F$213</definedName>
    <definedName name="pre_abrasadera_1pulg">[35]PRE!$F$220</definedName>
    <definedName name="pre_abrasadera_2pulg">[35]PRE!$F$206</definedName>
    <definedName name="pre_abrasadera_3pulg">[35]PRE!$F$199</definedName>
    <definedName name="pre_abrasadera_4pulg">[35]PRE!$F$192</definedName>
    <definedName name="pre_asiento_arena">[35]PRE!$F$28</definedName>
    <definedName name="pre_blocks_6pulg">[35]PRE!$F$112</definedName>
    <definedName name="pre_blocks_8pulg">[35]PRE!$F$122</definedName>
    <definedName name="pre_bote">[35]PRE!$F$42</definedName>
    <definedName name="pre_colg_0.5pulg">[35]PRE!$F$185</definedName>
    <definedName name="pre_colg_0.75pulg">[35]PRE!$F$178</definedName>
    <definedName name="pre_colg_1.5pulg">[35]PRE!$F$164</definedName>
    <definedName name="pre_colg_1pulg">[35]PRE!$F$171</definedName>
    <definedName name="pre_colg_2pulg">[35]PRE!$F$157</definedName>
    <definedName name="pre_colg_3pulg">[35]PRE!$F$150</definedName>
    <definedName name="pre_colg_4pulg">[35]PRE!$F$143</definedName>
    <definedName name="pre_excavacion">[35]PRE!$F$22</definedName>
    <definedName name="pre_fino_fondo">[35]PRE!$F$135</definedName>
    <definedName name="pre_hormigon_124">[35]PRE!$F$51</definedName>
    <definedName name="pre_losa_fondo">[35]PRE!$F$71</definedName>
    <definedName name="pre_losa_techo">[35]PRE!$F$78</definedName>
    <definedName name="pre_mortero_13">[35]PRE!$F$58</definedName>
    <definedName name="pre_mortero_14">[35]PRE!$F$65</definedName>
    <definedName name="pre_muro_ha">[35]PRE!$F$102</definedName>
    <definedName name="pre_pañete">[35]PRE!$F$129</definedName>
    <definedName name="pre_relleno">[35]PRE!$F$36</definedName>
    <definedName name="pre_sold_pp_0.375pulg">[35]PRE!$F$269</definedName>
    <definedName name="pre_sold_pp_0.5pulg">[35]PRE!$F$263</definedName>
    <definedName name="pre_sold_pp_0.75pulg">[35]PRE!$F$257</definedName>
    <definedName name="pre_sold_pp_1.5pulg">[35]PRE!$F$245</definedName>
    <definedName name="pre_sold_pp_1pulg">[35]PRE!$F$251</definedName>
    <definedName name="pre_sold_pp_2pulg">[35]PRE!$F$239</definedName>
    <definedName name="pre_sold_pp_3pulg">[35]PRE!$F$233</definedName>
    <definedName name="pre_sold_pp_4pulg">[35]PRE!$F$227</definedName>
    <definedName name="pre_viga_ha">[35]PRE!$F$90</definedName>
    <definedName name="PREC._UNITARIO">#N/A</definedName>
    <definedName name="precio2">[140]Precios!$A$4:$F$1576</definedName>
    <definedName name="precios">[141]Precios!$A$4:$F$1576</definedName>
    <definedName name="precios2">[140]Precios!$A$4:$F$1576</definedName>
    <definedName name="PREJASLIV">#REF!</definedName>
    <definedName name="PREJASREF">#REF!</definedName>
    <definedName name="PREPARARPISO">#REF!</definedName>
    <definedName name="Pres.actual">ROW(#REF!)</definedName>
    <definedName name="PRES.COTUI">[37]Analisis!$E$1466</definedName>
    <definedName name="Presupuesto">#REF!</definedName>
    <definedName name="Presupuesto_Maternidad">#REF!</definedName>
    <definedName name="PRETEADO">#REF!</definedName>
    <definedName name="PRETEPI">#REF!</definedName>
    <definedName name="PRIMA">#REF!</definedName>
    <definedName name="PRIMA_2">"$#REF!.$M$38"</definedName>
    <definedName name="PRIMA_3">"$#REF!.$M$38"</definedName>
    <definedName name="Primer.Biocida.Popular">#REF!</definedName>
    <definedName name="Princ">#REF!</definedName>
    <definedName name="_xlnm.Print_Area" localSheetId="0">'Listado de Cantidades '!$A$1:$G$85</definedName>
    <definedName name="_xlnm.Print_Area">[4]A!#REF!</definedName>
    <definedName name="PRINT_AREA_MI">#REF!</definedName>
    <definedName name="Print_Area_Reset">OFFSET(Full_Print,0,0,Last_Row)</definedName>
    <definedName name="_xlnm.Print_Titles" localSheetId="0">'Listado de Cantidades '!$1:$18</definedName>
    <definedName name="_xlnm.Print_Titles">#REF!</definedName>
    <definedName name="PRINT_TITLES_MI">#REF!</definedName>
    <definedName name="PROMEDIO">#REF!</definedName>
    <definedName name="PROP">#REF!</definedName>
    <definedName name="protec">'[27]Pres. '!#REF!</definedName>
    <definedName name="protev">[63]Analisis!$E$1309</definedName>
    <definedName name="PROY">#REF!</definedName>
    <definedName name="PROYECTADA">[37]Analisis!$E$161</definedName>
    <definedName name="proyecto">[107]Análisis!$C$226</definedName>
    <definedName name="prticos">[142]peso!#REF!</definedName>
    <definedName name="prticos_2">#N/A</definedName>
    <definedName name="prticos_3">#N/A</definedName>
    <definedName name="Prueba_en_Compactación_con_equipo">[14]Insumos!#REF!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>#REF!</definedName>
    <definedName name="puab1ho2">[17]Volumenes!#REF!</definedName>
    <definedName name="puab1ho3">[17]Volumenes!#REF!</definedName>
    <definedName name="PUAB2HO">[17]Mat!$D$161</definedName>
    <definedName name="puab2ho2">[17]Volumenes!#REF!</definedName>
    <definedName name="puab2ho3">[17]Volumenes!#REF!</definedName>
    <definedName name="PUABIHO">[55]Mat!$D$160</definedName>
    <definedName name="PUACERASHORMIGON">#REF!</definedName>
    <definedName name="PUACERASHORMIGON_2">#N/A</definedName>
    <definedName name="puacero">[107]Análisis!$H$139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aldo">#REF!</definedName>
    <definedName name="pualse">#REF!</definedName>
    <definedName name="PUALVIDR">[17]puertas!#REF!</definedName>
    <definedName name="pubañ2">[17]Volumenes!#REF!</definedName>
    <definedName name="pubañ3">[17]Volumenes!#REF!</definedName>
    <definedName name="PUBAÑO">[55]Mat!$D$163</definedName>
    <definedName name="pubaranda">[66]Análisis!#REF!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[107]Análisis!#REF!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[107]Análisis!#REF!</definedName>
    <definedName name="PUCEMENTO">[107]Análisis!$H$126</definedName>
    <definedName name="PUCERAMICA15X15PARED">'[14]Análisis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'[14]Análisis de Precios'!#REF!</definedName>
    <definedName name="PUCOEAP">[5]Mat!$D$142</definedName>
    <definedName name="PUCOLUMNAS_C1">'[41]Análisis de Precios'!$F$210</definedName>
    <definedName name="PUCOLUMNAS_C10">'[14]Análisis de Precios'!#REF!</definedName>
    <definedName name="PUCOLUMNAS_C11">'[14]Análisis de Precios'!#REF!</definedName>
    <definedName name="PUCOLUMNAS_C12">'[14]Análisis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'[14]Análisis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'[14]Análisis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PVC">#REF!</definedName>
    <definedName name="Puerta.Apanelada.Pino">[57]Análisis!#REF!</definedName>
    <definedName name="Puerta.Caoba.Vidrio">[57]Análisis!#REF!</definedName>
    <definedName name="Puerta.Closet">[57]Análisis!#REF!</definedName>
    <definedName name="Puerta.closet.caoba">#REF!</definedName>
    <definedName name="puerta.enrollable.p.moteles">[52]Insumos!$E$42</definedName>
    <definedName name="Puerta.entrada.caoba">#REF!</definedName>
    <definedName name="Puerta.interior.caoba">#REF!</definedName>
    <definedName name="Puerta.Pino.Vidrio">[57]Análisis!#REF!</definedName>
    <definedName name="Puerta.Plywood">[57]Análisis!#REF!</definedName>
    <definedName name="Puerta_Corred._Alum__Anod._Bce._Vid._Mart._Nor.">[14]Insumos!#REF!</definedName>
    <definedName name="Puerta_Corred._Alum__Anod._Bce._Vid._Transp.">[14]Insumos!#REF!</definedName>
    <definedName name="Puerta_Corred._Alum__Anod._Nor._Vid._Bce._Liso">[14]Insumos!#REF!</definedName>
    <definedName name="Puerta_Corred._Alum__Anod._Nor._Vid._Bce._Mart.">[14]Insumos!#REF!</definedName>
    <definedName name="Puerta_Corred._Alum__Anod._Nor._Vid._Transp.">[14]Insumos!#REF!</definedName>
    <definedName name="Puerta_corrediza___BCE._VID._TRANSP.">[14]Insumos!#REF!</definedName>
    <definedName name="Puerta_corrediza___BCE._VID._TRANSP._LISO">[14]Insumos!#REF!</definedName>
    <definedName name="Puerta_de_Pino_Apanelada">[14]Insumos!#REF!</definedName>
    <definedName name="PUERTA_PINO">[70]Analisis!$F$327</definedName>
    <definedName name="Puerta_Pino_Americano_Tratado">[14]Insumos!#REF!</definedName>
    <definedName name="PUERTACA">#REF!</definedName>
    <definedName name="PUERTACAESP">#REF!</definedName>
    <definedName name="PUERTACAFRAN">#REF!</definedName>
    <definedName name="Puertap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ertas_de_Pino_T_Francesa">[14]Insumos!#REF!</definedName>
    <definedName name="Puertas_de_Plywood">[14]Insumos!#REF!</definedName>
    <definedName name="Puertas_de_Plywood_3_16">[14]Insumos!#REF!</definedName>
    <definedName name="Puertas_Pino_Apanelada">[14]Insumos!#REF!</definedName>
    <definedName name="Puertasc">#REF!</definedName>
    <definedName name="Puertasp">#REF!</definedName>
    <definedName name="puertpino">'[27]Pres. '!#REF!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[107]Análisis!#REF!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[107]Análisis!#REF!</definedName>
    <definedName name="pulbril">'[21]PU-B-GS'!#REF!</definedName>
    <definedName name="pulbrill">#REF!</definedName>
    <definedName name="PULESC">#REF!</definedName>
    <definedName name="pulgm">#REF!</definedName>
    <definedName name="pulido">'[111]Pres. Adic.Y'!$E$76</definedName>
    <definedName name="Pulido.Mrmol">#REF!</definedName>
    <definedName name="Pulido_y_Brillado____De_Luxe">[41]Insumos!$B$241:$D$241</definedName>
    <definedName name="Pulido_y_Brillado_de_Piso">[14]Insumos!#REF!</definedName>
    <definedName name="pulidora">#REF!</definedName>
    <definedName name="PULIDOYBRILLADO">[86]Analisis!$E$1552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[107]Análisis!#REF!</definedName>
    <definedName name="pulosacalzada">[107]Análisis!#REF!</definedName>
    <definedName name="PULREPPVIEJO">#REF!</definedName>
    <definedName name="PULSUPER">#REF!</definedName>
    <definedName name="PULYCRISTAL">#REF!</definedName>
    <definedName name="PULYSAL">#REF!</definedName>
    <definedName name="PUMADERA">[107]Análisis!$H$151</definedName>
    <definedName name="PUMEZCLACALARENAPISOS">#REF!</definedName>
    <definedName name="PUMEZCLACALARENAPISOS_2">#N/A</definedName>
    <definedName name="PUMORTERO1_1">'[14]Análisis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[107]Análisis!#REF!</definedName>
    <definedName name="puñ">'[27]Pres. '!#REF!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'[14]Análisis de Precios'!#REF!</definedName>
    <definedName name="PUPINTURAACRILICAEXTERIOR">'[14]Análisis de Precios'!#REF!</definedName>
    <definedName name="PUPINTURAACRILICAINTERIOR">'[14]Análisis de Precios'!#REF!</definedName>
    <definedName name="PUPINTURACAL">'[14]Análisis de Precios'!#REF!</definedName>
    <definedName name="PUPINTURAMANTENIMIENTO">'[14]Análisis de Precios'!#REF!</definedName>
    <definedName name="PUPISOCERAMICA_33X33">#REF!</definedName>
    <definedName name="PUPISOCERAMICA_33X33_2">#N/A</definedName>
    <definedName name="PUPISOCERAMICACRIOLLA20X20">'[14]Análisis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rta">[17]Volumenes!#REF!</definedName>
    <definedName name="PUSEPTICO">'[14]Análisis de Precios'!#REF!</definedName>
    <definedName name="putabletas">[107]Análisis!#REF!</definedName>
    <definedName name="PUTRAMPADEGRASA">#REF!</definedName>
    <definedName name="PUTRAMPADEGRASA_2">#N/A</definedName>
    <definedName name="PUVIGA">'[14]Análisis de Precios'!#REF!</definedName>
    <definedName name="puvigastransversales">[107]Análisis!#REF!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'[14]Análisis de Precios'!#REF!</definedName>
    <definedName name="PUZAPATACOMBINADA_C1_C4">'[14]Análisis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'[41]Análisis de Precios'!$F$201</definedName>
    <definedName name="PUZOCALOCERAMICACRIOLLADE20">'[14]Análisis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C">'[24]Pu-Sanit.'!$C$126</definedName>
    <definedName name="PVC_3">[28]Materiales!$E$69</definedName>
    <definedName name="PVC1_2">[28]Materiales!$E$73</definedName>
    <definedName name="PVC3_4">[28]Materiales!$E$72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[110]INS!$D$568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LAD">#REF!</definedName>
    <definedName name="QUICIOMOS25ROJ">#REF!</definedName>
    <definedName name="QUIEBRASOLESVERTCONTRA">#REF!</definedName>
    <definedName name="R_">[1]Presup.!#REF!</definedName>
    <definedName name="RA">'[2]Part. No Ejecutables'!#REF!</definedName>
    <definedName name="Rampa.2da">#REF!</definedName>
    <definedName name="Rampa.escalera.Villas">#REF!</definedName>
    <definedName name="RAMPAESC">#REF!</definedName>
    <definedName name="Rata">#REF!</definedName>
    <definedName name="rateadohormigon">[143]I.HORMIGON!$J$81</definedName>
    <definedName name="RE">[25]A!#REF!</definedName>
    <definedName name="rec.ceram.criolla">#REF!</definedName>
    <definedName name="RECOEQUIP">'[144]anal term'!$G$1485</definedName>
    <definedName name="RECOMAGRA">'[17]anal term'!#REF!</definedName>
    <definedName name="RECOMAGRAN">'[17]anal term'!#REF!</definedName>
    <definedName name="Recreación">'[52]Hoja de presupuesto'!$G$173</definedName>
    <definedName name="red_pp_2x1">[67]PRECIOS!$E$34</definedName>
    <definedName name="red_pp_2x1.5">[67]PRECIOS!$E$33</definedName>
    <definedName name="red_pvc_3x2">[67]PRECIOS!$E$79</definedName>
    <definedName name="red_pvc_4x3">[67]PRECIOS!$E$77</definedName>
    <definedName name="RED1_2A3_8HG">[28]Materiales!$E$433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FERENCIA">[145]COF!$G$733</definedName>
    <definedName name="refuerzo.plano">#REF!</definedName>
    <definedName name="Reg">#REF!</definedName>
    <definedName name="reg.compac.rell">'[69]Costos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'[69]Costos Mano de Obra'!$O$41</definedName>
    <definedName name="Regado.y.Compactado">#REF!</definedName>
    <definedName name="Regado_y_Compactación_Tosca___A_M">[14]Insumos!#REF!</definedName>
    <definedName name="regi">[146]Presupuesto!#REF!</definedName>
    <definedName name="REGLA">#REF!</definedName>
    <definedName name="Regla.pañete">#REF!</definedName>
    <definedName name="Regla_para_Pañete____Preparada">[41]Insumos!$B$76:$D$76</definedName>
    <definedName name="REGLAEMPAÑETE">[28]Materiales!$E$640</definedName>
    <definedName name="REJILLAPISO">'[78]LISTA DE MATERIALES'!$C$215</definedName>
    <definedName name="REJILLAPISOALUM">#REF!</definedName>
    <definedName name="REL">#REF!</definedName>
    <definedName name="Rell.caliche">'[69]Insumos materiales'!$J$32</definedName>
    <definedName name="RELLCOMP">'[17]anal term'!#REF!</definedName>
    <definedName name="RELLENO">[70]Analisis!$F$74</definedName>
    <definedName name="Relleno.caliche">#REF!</definedName>
    <definedName name="RELLENO_PRESTAMO">'[75]Analisis BC'!$H$32</definedName>
    <definedName name="RELLENOARENA">[37]Analisis!$F$1158</definedName>
    <definedName name="RELLENOARENAE">[36]Analisis!$F$1352</definedName>
    <definedName name="RELLENOCAL">#REF!</definedName>
    <definedName name="RELLENOCALEQ">#REF!</definedName>
    <definedName name="RELLENOCALGRAN">#REF!</definedName>
    <definedName name="RELLENOCALGRANEQ">#REF!</definedName>
    <definedName name="RELLENOCALICHE">[37]Analisis!$F$1173</definedName>
    <definedName name="RELLENOCALICHEE">[36]Analisis!$F$1367</definedName>
    <definedName name="RELLENOCALICHEYARENA">[37]Analisis!$F$1189</definedName>
    <definedName name="RELLENOCALICHEYARENAE">[36]Analisis!$F$1384</definedName>
    <definedName name="rellenocompac">'[63]Analisis RELLENO'!$E$9</definedName>
    <definedName name="RELLENOCOMPACTADO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LLENOREPOSICION">[37]Analisis!$F$1204</definedName>
    <definedName name="RELLENOREPOSICIONE">[36]Analisis!$F$1397</definedName>
    <definedName name="Remoción_de_Capa_Vegetal">[14]Insumos!#REF!</definedName>
    <definedName name="REMOCIONCAPAVEGETAL">[36]Analisis!$F$1402</definedName>
    <definedName name="REMOCIONCVMANO">#REF!</definedName>
    <definedName name="REMREINSTTRANSFCONTRA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posicion.Material.Excavado">#REF!</definedName>
    <definedName name="reposicionrell">'[63]Analisis RELLENO'!$E$16</definedName>
    <definedName name="RESANE">#REF!</definedName>
    <definedName name="REST.BUFFET.Y.COCINA">#REF!</definedName>
    <definedName name="Rest.Coc.C">[57]Análisis!#REF!</definedName>
    <definedName name="Rest.Coc.C1.3.5">[57]Análisis!#REF!</definedName>
    <definedName name="Rest.Coc.C2">[57]Análisis!#REF!</definedName>
    <definedName name="Rest.Coc.C4">[57]Análisis!#REF!</definedName>
    <definedName name="Rest.Coc.C6">[57]Análisis!#REF!</definedName>
    <definedName name="Rest.Coc.C7">[57]Análisis!#REF!</definedName>
    <definedName name="Rest.Coc.CA">[57]Análisis!#REF!</definedName>
    <definedName name="Rest.Coc.Techo.Cocina">[57]Análisis!#REF!</definedName>
    <definedName name="Rest.Coc.V1">[57]Análisis!#REF!</definedName>
    <definedName name="Rest.Coc.V12">[57]Análisis!#REF!</definedName>
    <definedName name="Rest.Coc.V13">[57]Análisis!#REF!</definedName>
    <definedName name="Rest.Coc.V14">[57]Análisis!#REF!</definedName>
    <definedName name="Rest.Coc.V2">[57]Análisis!#REF!</definedName>
    <definedName name="Rest.Coc.V3">[57]Análisis!#REF!</definedName>
    <definedName name="Rest.Coc.V4">[57]Análisis!#REF!</definedName>
    <definedName name="Rest.Coc.V5">[57]Análisis!#REF!</definedName>
    <definedName name="Rest.Coc.V6">[57]Análisis!#REF!</definedName>
    <definedName name="Rest.Coc.V7">[57]Análisis!#REF!</definedName>
    <definedName name="Rest.Coc.Zc">[57]Análisis!#REF!</definedName>
    <definedName name="Rest.Coc.Zc1">[57]Análisis!#REF!</definedName>
    <definedName name="Rest.Coc.Zc2">[57]Análisis!#REF!</definedName>
    <definedName name="Rest.Coc.Zc3">[57]Análisis!#REF!</definedName>
    <definedName name="Rest.Coc.Zc4">[57]Análisis!#REF!</definedName>
    <definedName name="Rest.Coc.Zc5">[57]Análisis!#REF!</definedName>
    <definedName name="Rest.Coc.Zc6">[57]Análisis!#REF!</definedName>
    <definedName name="Rest.Coc.Zc7">[57]Análisis!#REF!</definedName>
    <definedName name="Rest.Esp.Col.C1">[57]Análisis!#REF!</definedName>
    <definedName name="Rest.Esp.Col.C2">[57]Análisis!#REF!</definedName>
    <definedName name="Rest.Esp.Col.C3">[57]Análisis!#REF!</definedName>
    <definedName name="Rest.Esp.Col.C4">[57]Análisis!#REF!</definedName>
    <definedName name="Rest.Esp.Col.Cc">[57]Análisis!#REF!</definedName>
    <definedName name="Rest.Esp.Losa.Techo">[57]Análisis!#REF!</definedName>
    <definedName name="Rest.Esp.Viga.V1">[57]Análisis!#REF!</definedName>
    <definedName name="Rest.Esp.Viga.V2">[57]Análisis!#REF!</definedName>
    <definedName name="Rest.Esp.Viga.V3">[57]Análisis!#REF!</definedName>
    <definedName name="Rest.Esp.Viga.V4R">[57]Análisis!#REF!</definedName>
    <definedName name="Rest.Esp.Viga.V5">[57]Análisis!#REF!</definedName>
    <definedName name="Rest.Esp.Viga.V6R">[57]Análisis!#REF!</definedName>
    <definedName name="Rest.Esp.Viga.V7R">[57]Análisis!#REF!</definedName>
    <definedName name="Rest.Esp.Viga.V8R">[57]Análisis!#REF!</definedName>
    <definedName name="Rest.Tematico">#REF!</definedName>
    <definedName name="RESTAURANT.ESPECIALIDADES">#REF!</definedName>
    <definedName name="RESUMEN">#REF!</definedName>
    <definedName name="RESUMENHRS">#REF!</definedName>
    <definedName name="Retardante.SX400R.4oz.">#REF!</definedName>
    <definedName name="RETFRA">#REF!</definedName>
    <definedName name="Retrop">[33]Equipos!$E$9</definedName>
    <definedName name="REUBPLANTA400CONTRA">#REF!</definedName>
    <definedName name="REUBSWTRANSF1000CONTRA">#REF!</definedName>
    <definedName name="Rev.Baldosines">#REF!</definedName>
    <definedName name="Rev.ceram.15x15.serv.">[52]Análisis!$D$620</definedName>
    <definedName name="Rev.ceram.cocina.bano">[52]Análisis!$D$601</definedName>
    <definedName name="Rev.ceram.fachada.Asumido">#REF!</definedName>
    <definedName name="Rev.Cerámica">#REF!</definedName>
    <definedName name="Rev.Gres">#REF!</definedName>
    <definedName name="Rev.Marmol.Antillano">[57]Análisis!#REF!</definedName>
    <definedName name="Rev.Piedra">#REF!</definedName>
    <definedName name="REVCECRI15A20">[55]UASD!$F$3537</definedName>
    <definedName name="REVCER01">#REF!</definedName>
    <definedName name="REVCER09">#REF!</definedName>
    <definedName name="Reves.de.ladrillo.2x4x8">[52]Análisis!$D$629</definedName>
    <definedName name="reves.marmol">#REF!</definedName>
    <definedName name="Reves.Piedra.caliza">[52]Análisis!$D$645</definedName>
    <definedName name="Revest.Ceram.Importada">#REF!</definedName>
    <definedName name="Revest.Cerám.Mezc.Antillana">[57]Análisis!#REF!</definedName>
    <definedName name="Revest.Ceramica.15x15">#REF!</definedName>
    <definedName name="revest.clavot">#REF!</definedName>
    <definedName name="Revest.en.piedra.coralina">[52]Análisis!$D$638</definedName>
    <definedName name="Revest.Loseta.cem.Pulido">#REF!</definedName>
    <definedName name="Revest.marmol">[52]Análisis!$D$591</definedName>
    <definedName name="Revest.Mármol.Tipo.B.30x60">#REF!</definedName>
    <definedName name="Revest.Porcelanato30x60">[52]Análisis!$D$610</definedName>
    <definedName name="REVESTIMIENTOS">#REF!</definedName>
    <definedName name="REVLAD248">#REF!</definedName>
    <definedName name="REVLADBIS228">#REF!</definedName>
    <definedName name="RNCARQSA">#REF!</definedName>
    <definedName name="RNCJAGS">#REF!</definedName>
    <definedName name="RO_TEMP">#REF!</definedName>
    <definedName name="ROBLEBRA">[147]Ins!$E$1011</definedName>
    <definedName name="ROSETA">#REF!</definedName>
    <definedName name="rt">[98]Insumos!$I$3</definedName>
    <definedName name="RUEDACAJABOLA3">#REF!</definedName>
    <definedName name="RUSTICO">#REF!</definedName>
    <definedName name="RV">[1]Presup.!#REF!</definedName>
    <definedName name="S">[4]A!#REF!</definedName>
    <definedName name="sal_af_0.5">[67]PRECIOS!$E$46</definedName>
    <definedName name="sal_af_1.5">[67]PRECIOS!$E$45</definedName>
    <definedName name="sal_pvc_2">[67]PRECIOS!$E$88</definedName>
    <definedName name="sal_pvc_4">[67]PRECIOS!$E$87</definedName>
    <definedName name="SALARIO">[54]Hoja1!$C$4</definedName>
    <definedName name="SALCAL">#REF!</definedName>
    <definedName name="SALIDA">#N/A</definedName>
    <definedName name="SALIDATELEFONO">'[136]Analisis Reclamados'!$F$94</definedName>
    <definedName name="SAlomonicas">#REF!</definedName>
    <definedName name="SALON.CONVENCIONES">#REF!</definedName>
    <definedName name="SALTEL">#REF!</definedName>
    <definedName name="SANITARIAS">#REF!</definedName>
    <definedName name="sardinel">#REF!</definedName>
    <definedName name="SBOTONTIMBRE">[36]Analisis!$F$355</definedName>
    <definedName name="SCALENTADOR">[36]Analisis!$F$310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'[27]Pres. '!#REF!</definedName>
    <definedName name="Sealer">#REF!</definedName>
    <definedName name="Seguetas____Ultra">[14]Insumos!#REF!</definedName>
    <definedName name="SEMIGL">[28]Materiales!$E$42</definedName>
    <definedName name="SEPTICOCAL">#REF!</definedName>
    <definedName name="SEPTICOROC">#REF!</definedName>
    <definedName name="SEPTICOTIE">#REF!</definedName>
    <definedName name="SEPTICOTIESDIS">#REF!</definedName>
    <definedName name="Sereno_Mes">[84]MO!$B$16</definedName>
    <definedName name="serruchos">#REF!</definedName>
    <definedName name="Servicio.Vaciado.con.bomba">'[69]Insumos materiales'!$J$45</definedName>
    <definedName name="sf">'[27]Pres. '!#REF!</definedName>
    <definedName name="Sheet">#REF!</definedName>
    <definedName name="SHEETROCK">[86]Analisis!$E$166</definedName>
    <definedName name="Sheetrock.antihumedad">#REF!</definedName>
    <definedName name="Sheetrock.en.plastbau">#REF!</definedName>
    <definedName name="sheetrock.media">[87]Insumos!$L$38</definedName>
    <definedName name="shingle.asfaltico">#REF!</definedName>
    <definedName name="SIFON2">'[24]Pu-Sanit.'!$C$148</definedName>
    <definedName name="SIFONFREGPVC">#REF!</definedName>
    <definedName name="SIFONLAV1_4PVC">[37]Materiales!$E$598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gaesplael">'[17]Ana-elect.'!#REF!</definedName>
    <definedName name="SILICONE">#REF!</definedName>
    <definedName name="SILICONTUBO">[28]Materiales!$E$613</definedName>
    <definedName name="SILICOOL">#REF!</definedName>
    <definedName name="SINTERRUPTOR3VIAS">[36]Analisis!$F$252</definedName>
    <definedName name="SINTERRUPTOR4VIAS">[36]Analisis!$F$263</definedName>
    <definedName name="SINTERRUPTORDOBLE">[36]Analisis!$F$229</definedName>
    <definedName name="SINTERRUPTORSENCILLO">[37]Analisis!$F$205</definedName>
    <definedName name="SINTERRUPTORTRIPLE">[36]Analisis!$F$241</definedName>
    <definedName name="Sistema.Agua.Potable.Entrepiso">#REF!</definedName>
    <definedName name="sistema.aire.acondicionado">[52]Resumen!$D$24</definedName>
    <definedName name="Sistema.contra.incendio">#REF!</definedName>
    <definedName name="SLAVADERODOBLE">[37]Analisis!$F$701</definedName>
    <definedName name="SLAVADEROSENCILLO">[36]Analisis!$F$797</definedName>
    <definedName name="SLUZCENITAL">[37]Analisis!$F$193</definedName>
    <definedName name="solap">#REF!</definedName>
    <definedName name="SSS">#REF!</definedName>
    <definedName name="Stain">#REF!</definedName>
    <definedName name="STELEFONOTAPA">[37]Analisis!$F$319</definedName>
    <definedName name="STOMACORRIENTE110">[37]Analisis!$F$272</definedName>
    <definedName name="STOMACORRIENTE220">[36]Analisis!$F$298</definedName>
    <definedName name="stud2.5.s22">[87]Insumos!$L$30</definedName>
    <definedName name="su">[148]Pres.!$B$56</definedName>
    <definedName name="SUB">[66]Análisis!#REF!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2">#N/A</definedName>
    <definedName name="SUB_3">#N/A</definedName>
    <definedName name="SUB_TOTAL.Prelim.FaseI">#REF!</definedName>
    <definedName name="Sub_Total_1.Cocina">#REF!</definedName>
    <definedName name="SUB_TOTAL_1.Lav.">#REF!</definedName>
    <definedName name="SUB_TOTAL_EN_RD">'[149]Laurel(OBINSA)'!$H$107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[39]ANALISIS!$H$416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Fino">#REF!</definedName>
    <definedName name="Subida.Mat.pintura">'[69]Costos Mano de Obra'!$O$55</definedName>
    <definedName name="Subida__Bajada_y_Transporte_Cemento">[49]Insumos!#REF!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A2N">#REF!</definedName>
    <definedName name="SUMA3N">#REF!</definedName>
    <definedName name="SUMA4N">#REF!</definedName>
    <definedName name="SUMA5N">#REF!</definedName>
    <definedName name="SUMA6N">#REF!</definedName>
    <definedName name="Suministro_y_Regado_de_Tierra_Negra">[14]Insumos!#REF!</definedName>
    <definedName name="T">#REF!</definedName>
    <definedName name="TABIQUESBAÑOSM2CONTRA">#REF!</definedName>
    <definedName name="TABLA">#REF!</definedName>
    <definedName name="Tabla1">#REF!</definedName>
    <definedName name="tablaadicionales">[150]Cubicacion!$A$125:$G$159</definedName>
    <definedName name="TABLAP">#REF!</definedName>
    <definedName name="TABLAPARTIDAS">#REF!</definedName>
    <definedName name="TABLESTACADO">'[151]Ana.precios un'!#REF!</definedName>
    <definedName name="tablestacas">[107]Análisis!#REF!</definedName>
    <definedName name="TABLETAS">[66]Análisis!#REF!</definedName>
    <definedName name="TABLETAS_2">#N/A</definedName>
    <definedName name="TABLETAS_3">#N/A</definedName>
    <definedName name="TANGIT">'[17]Pu-Sanit.'!$C$130</definedName>
    <definedName name="TANQUEAGUA">#REF!</definedName>
    <definedName name="tap">'[27]Pres. '!$E$21</definedName>
    <definedName name="TAPACISALUM2727">#REF!</definedName>
    <definedName name="TAPAINODNAT">#REF!</definedName>
    <definedName name="TAPE">#REF!</definedName>
    <definedName name="TAPE23">#REF!</definedName>
    <definedName name="TAPE3M">[28]Materiales!$E$817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RANC">'[17]anal term'!#REF!</definedName>
    <definedName name="TARUGO">#REF!</definedName>
    <definedName name="TASA">[152]Insumos!$H$2</definedName>
    <definedName name="tasa.del.dolar">#REF!</definedName>
    <definedName name="Tb_Materiales">#REF!</definedName>
    <definedName name="TC">#REF!</definedName>
    <definedName name="TC220V">'[17]Ana-elect.'!#REF!</definedName>
    <definedName name="TCCA">'[153]MANO DE OBRA'!$D$44</definedName>
    <definedName name="TCDE">#REF!</definedName>
    <definedName name="TCEL">#REF!</definedName>
    <definedName name="TCPI">#REF!</definedName>
    <definedName name="TCPL">#REF!</definedName>
    <definedName name="TCVA">#REF!</definedName>
    <definedName name="techo.madera">#REF!</definedName>
    <definedName name="Techo.Madera.Cana">#REF!</definedName>
    <definedName name="Techo.madera.ondulina">#REF!</definedName>
    <definedName name="Techo.Madera.Shingle">[82]Análisis!$N$1024</definedName>
    <definedName name="Techo.MaderayCana">#REF!</definedName>
    <definedName name="Techo.MaderayShingels">#REF!</definedName>
    <definedName name="TECHO_ZINC">[70]Analisis!$F$641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CYESO">#REF!</definedName>
    <definedName name="tee_pp_0.5">[67]PRECIOS!$E$29</definedName>
    <definedName name="tee_pp_1">[67]PRECIOS!$E$28</definedName>
    <definedName name="tee_pp_1.5">[67]PRECIOS!$E$27</definedName>
    <definedName name="tee_pp_2">[67]PRECIOS!$E$26</definedName>
    <definedName name="TEE1_2HG">[28]Materiales!$E$464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">[5]Mat!$D$95</definedName>
    <definedName name="TEJAASFINST">#REF!</definedName>
    <definedName name="Tejas.en.techo">[52]Análisis!$D$365</definedName>
    <definedName name="tejas.hispaniola">#REF!</definedName>
    <definedName name="TELJAGS">#REF!</definedName>
    <definedName name="TERM">#REF!</definedName>
    <definedName name="Term.Superficie.Horm.">#REF!</definedName>
    <definedName name="THINN">[28]Materiales!$E$46</definedName>
    <definedName name="THINNER">#REF!</definedName>
    <definedName name="tie">[107]Análisis!#REF!</definedName>
    <definedName name="TIERRAS">#REF!</definedName>
    <definedName name="TIJERILLAMETALICAPARATECHOS">'[78]ANALISIS HORMIGON ARMADO'!#REF!</definedName>
    <definedName name="TINACOS">#REF!</definedName>
    <definedName name="TL_TABLE">#REF!</definedName>
    <definedName name="TNC">#REF!</definedName>
    <definedName name="TNCCA">'[153]MANO DE OBRA'!$D$51</definedName>
    <definedName name="TNCDE">#REF!</definedName>
    <definedName name="TNCEL">#REF!</definedName>
    <definedName name="TNCPI">#REF!</definedName>
    <definedName name="TNCPL">#REF!</definedName>
    <definedName name="TNCVA">#REF!</definedName>
    <definedName name="TO">[4]A!#REF!</definedName>
    <definedName name="Toallero">#REF!</definedName>
    <definedName name="todo">#REF!</definedName>
    <definedName name="Tolas">#REF!</definedName>
    <definedName name="Tolas_2">"$#REF!.$B$13"</definedName>
    <definedName name="Tolas_3">"$#REF!.$B$13"</definedName>
    <definedName name="toma">'[27]Pres. '!#REF!</definedName>
    <definedName name="tomac">'[27]Pres. '!#REF!</definedName>
    <definedName name="tomac110">[63]Analisis!$E$1042</definedName>
    <definedName name="TOMACORRIENTE110">[28]Materiales!$E$822</definedName>
    <definedName name="TOMACORRIENTE220">[28]Materiales!$E$823</definedName>
    <definedName name="tomc220">[63]Analisis!$E$1054</definedName>
    <definedName name="tony">[146]Presupuesto!#REF!</definedName>
    <definedName name="Tope">#REF!</definedName>
    <definedName name="tope.marmol">#REF!</definedName>
    <definedName name="tope.marmol.p2">[91]Insumos!$C$207</definedName>
    <definedName name="Tope_de_Marmolite_C_Normal">[14]Insumos!#REF!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">#REF!</definedName>
    <definedName name="TOPOGRAFIA">[66]Análisis!#REF!</definedName>
    <definedName name="TOPOGRAFIA_2">#N/A</definedName>
    <definedName name="TOPOGRAFIA_3">#N/A</definedName>
    <definedName name="TOPPING">#REF!</definedName>
    <definedName name="TORN3X38">#REF!</definedName>
    <definedName name="TORNILLO">#REF!</definedName>
    <definedName name="TORNILLOINODORO">[37]Materiales!$E$600</definedName>
    <definedName name="Tornillos">#REF!</definedName>
    <definedName name="TORNILLOS_2">"$#REF!.$B$#REF!"</definedName>
    <definedName name="TORNILLOS_3">"$#REF!.$B$#REF!"</definedName>
    <definedName name="Tornillos_5_x3_8">[49]Insumos!#REF!</definedName>
    <definedName name="Tornillos_5_x3_8_2">#N/A</definedName>
    <definedName name="Tornillos_5_x3_8_3">#N/A</definedName>
    <definedName name="TORNILLOSFIJARARAN">#REF!</definedName>
    <definedName name="torta.de.piso.7cm">#REF!</definedName>
    <definedName name="torta.piso.10cm">#REF!</definedName>
    <definedName name="Tosca">[14]Insumos!#REF!</definedName>
    <definedName name="TOT">'[23]Cotización Metalesa'!$L$52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_Interest">#REF!</definedName>
    <definedName name="Total_Pay">#REF!</definedName>
    <definedName name="Total_Payment">Scheduled_Payment+Extra_Payment</definedName>
    <definedName name="TotalCompletado">[93]Sheet1!$N$15</definedName>
    <definedName name="TotalContrato">[93]Sheet1!$N$14</definedName>
    <definedName name="TotalDeducciones">[93]Sheet1!$N$21</definedName>
    <definedName name="TotalFacturado">[93]Sheet1!$N$23</definedName>
    <definedName name="TotalFacturadoApPrev">[93]Sheet1!$N$25</definedName>
    <definedName name="totalgeneral">#REF!</definedName>
    <definedName name="totalgeneral_2">"$#REF!.$M$56"</definedName>
    <definedName name="totalgeneral_3">"$#REF!.$M$56"</definedName>
    <definedName name="trac2.5.t.22">[87]Insumos!$L$31</definedName>
    <definedName name="track">#REF!</definedName>
    <definedName name="TRACTORD">[83]EQUIPOS!$D$14</definedName>
    <definedName name="TRAFICO">[28]Materiales!$E$45</definedName>
    <definedName name="TRAGRACAL">#REF!</definedName>
    <definedName name="TRAGRAROC">#REF!</definedName>
    <definedName name="TRAGRATIE">#REF!</definedName>
    <definedName name="TRANINSTVENTYPTA">#REF!</definedName>
    <definedName name="Trans">'[27]Pres. '!$E$30</definedName>
    <definedName name="TRANSF750KVACONTRA">#REF!</definedName>
    <definedName name="TRANSMINBARRO">#REF!</definedName>
    <definedName name="transporte">'[48]Resumen Precio Equipos'!$C$30</definedName>
    <definedName name="Transporte.Interno">#REF!</definedName>
    <definedName name="TRANSTEJA165000">#REF!</definedName>
    <definedName name="TRANSTEJA16INT">#REF!</definedName>
    <definedName name="Tratamiento_Moldes_para_Barandilla">[49]Insumos!#REF!</definedName>
    <definedName name="Tratamiento_Moldes_para_Barandilla_2">#N/A</definedName>
    <definedName name="Tratamiento_Moldes_para_Barandilla_3">#N/A</definedName>
    <definedName name="TRATARMADERA">'[154]Ins 2'!$E$51</definedName>
    <definedName name="TRINCHERA">[37]Analisis!$F$176</definedName>
    <definedName name="TRIPLESEAL">#REF!</definedName>
    <definedName name="ttoma">'[27]Pres. '!$E$20</definedName>
    <definedName name="Tub.Telf.TV">#REF!</definedName>
    <definedName name="tub_colg_pp_0.5">[67]PRECIOS!$E$18</definedName>
    <definedName name="tub_colg_pp_1">[67]PRECIOS!$E$17</definedName>
    <definedName name="tub_colg_pp_1.5">[67]PRECIOS!$E$16</definedName>
    <definedName name="tub_colg_pp_2">[67]PRECIOS!$E$15</definedName>
    <definedName name="tub_colg_pvc_2">[67]PRECIOS!$E$65</definedName>
    <definedName name="tub_colg_pvc_3">[67]PRECIOS!$E$64</definedName>
    <definedName name="tub_colg_pvc_4">[67]PRECIOS!$E$63</definedName>
    <definedName name="tub6x14">[30]analisis!$G$2304</definedName>
    <definedName name="tub8x12">[30]analisis!$G$2313</definedName>
    <definedName name="tub8x516">[30]analisis!$G$2322</definedName>
    <definedName name="TUBCOB">#REF!</definedName>
    <definedName name="TUBCPVC">#REF!</definedName>
    <definedName name="TUBGAS">#REF!</definedName>
    <definedName name="TUBHG">#REF!</definedName>
    <definedName name="TUBO1_2HG">[28]Materiales!$E$473</definedName>
    <definedName name="TUBO140">'[24]Pu-Sanit.'!$C$246</definedName>
    <definedName name="TUBO221">'[55]Pu-Sanit.'!$C$183</definedName>
    <definedName name="TUBO241">'[24]Pu-Sanit.'!$C$168</definedName>
    <definedName name="TUBO340">'[17]Pu-Sanit.'!$C$249</definedName>
    <definedName name="TUBO3DRENAJE">[28]Materiales!$F$80</definedName>
    <definedName name="TUBO4DRENAJE">[28]Materiales!$F$81</definedName>
    <definedName name="TUBOCPVC12">#REF!</definedName>
    <definedName name="TUBOCPVC34">#REF!</definedName>
    <definedName name="TUBODRENAJE11_2">[28]Materiales!$F$78</definedName>
    <definedName name="TUBOFLEXC">#REF!</definedName>
    <definedName name="TUBOFLEXCINO">#REF!</definedName>
    <definedName name="TUBOFLEXCLAV">#REF!</definedName>
    <definedName name="TUBOFLEXI">#REF!</definedName>
    <definedName name="TUBOFLEXIBLEINODORO">[28]Materiales!$E$606</definedName>
    <definedName name="TUBOFLEXL">#REF!</definedName>
    <definedName name="TUBOFLEXLAV">[37]Materiales!$E$605</definedName>
    <definedName name="TUBOFLUO4">'[135]Ins 2'!#REF!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OSDR26_2">[28]Materiales!$F$127</definedName>
    <definedName name="tubosdr26_3">#REF!</definedName>
    <definedName name="TUBOSDR261_2">[28]Materiales!$F$123</definedName>
    <definedName name="TUBOSDR41_2">[28]Materiales!$F$96</definedName>
    <definedName name="TUBOSDR41DE4">[28]Materiales!$F$98</definedName>
    <definedName name="TUBOSRD41_3">[28]Materiales!$F$97</definedName>
    <definedName name="TUBPOL">#REF!</definedName>
    <definedName name="TUBPOP">#REF!</definedName>
    <definedName name="TUBPVCDRE">#REF!</definedName>
    <definedName name="TUBPVCPRE">#REF!</definedName>
    <definedName name="TYDE4X2">[28]Materiales!$F$295</definedName>
    <definedName name="TYDE4X3">[28]Materiales!$F$296</definedName>
    <definedName name="ud">[10]exteriores!#REF!</definedName>
    <definedName name="UD.">[107]Análisis!#REF!</definedName>
    <definedName name="UND">#N/A</definedName>
    <definedName name="UNI12HG">'[24]Pu-Sanit.'!$C$251</definedName>
    <definedName name="Unidad">'[17]Ana-elect.'!#REF!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NIONUNIV1_2HG">[28]Materiales!$E$482</definedName>
    <definedName name="urinal">[67]PRECIOS!$E$58</definedName>
    <definedName name="us">[155]Insumos!$H$3</definedName>
    <definedName name="USDOLAR">#REF!</definedName>
    <definedName name="uso.vibrador">'[69]Costos Mano de Obra'!$O$42</definedName>
    <definedName name="usos">#REF!</definedName>
    <definedName name="USOSMADERA">#REF!</definedName>
    <definedName name="UY">[4]A!#REF!</definedName>
    <definedName name="v">[105]analisis1!#REF!</definedName>
    <definedName name="v.c.fs.villa.1">[156]Cubicación!#REF!</definedName>
    <definedName name="v.c.fs.villa.10">[156]Cubicación!#REF!</definedName>
    <definedName name="v.c.fs.villa.11">[156]Cubicación!#REF!</definedName>
    <definedName name="v.c.fs.villa.12">[156]Cubicación!#REF!</definedName>
    <definedName name="v.c.fs.villa.13">[156]Cubicación!#REF!</definedName>
    <definedName name="v.c.fs.villa.14">[156]Cubicación!#REF!</definedName>
    <definedName name="v.c.fs.villa.15">[156]Cubicación!#REF!</definedName>
    <definedName name="v.c.fs.villa.16">[156]Cubicación!#REF!</definedName>
    <definedName name="v.c.fs.villa.17">[156]Cubicación!#REF!</definedName>
    <definedName name="v.c.fs.villa.18">[156]Cubicación!#REF!</definedName>
    <definedName name="v.c.fs.villa.2">[156]Cubicación!#REF!</definedName>
    <definedName name="v.c.fs.villa.3">[156]Cubicación!#REF!</definedName>
    <definedName name="v.c.fs.villa.4">[156]Cubicación!#REF!</definedName>
    <definedName name="v.c.fs.villa.5">[156]Cubicación!#REF!</definedName>
    <definedName name="v.c.fs.villa.6">[156]Cubicación!#REF!</definedName>
    <definedName name="v.c.fs.villa.7">[156]Cubicación!#REF!</definedName>
    <definedName name="v.c.fs.villa.8">[156]Cubicación!#REF!</definedName>
    <definedName name="v.c.fs.villa.9">[156]Cubicación!#REF!</definedName>
    <definedName name="v.c.n1y2.villa1">[156]Cubicación!$P$2150</definedName>
    <definedName name="v.c.n1y2.villa10">[156]Cubicación!$P$1690</definedName>
    <definedName name="v.c.n1y2.villa11">[156]Cubicación!$P$998</definedName>
    <definedName name="v.c.n1y2.villa12">[156]Cubicación!$P$401</definedName>
    <definedName name="v.c.n1y2.villa13">[156]Cubicación!$P$535</definedName>
    <definedName name="v.c.n1y2.villa14">[156]Cubicación!$P$1461</definedName>
    <definedName name="v.c.n1y2.villa15">[156]Cubicación!$P$1576</definedName>
    <definedName name="v.c.n1y2.villa16">[156]Cubicación!$P$1805</definedName>
    <definedName name="v.c.n1y2.villa17">[156]Cubicación!$P$1920</definedName>
    <definedName name="v.c.n1y2.villa18">[156]Cubicación!$P$1113</definedName>
    <definedName name="v.c.n1y2.villa2">[156]Cubicación!$P$2037</definedName>
    <definedName name="v.c.n1y2.villa3">[156]Cubicación!$P$883</definedName>
    <definedName name="v.c.n1y2.villa4">[156]Cubicación!$P$768</definedName>
    <definedName name="v.c.n1y2.villa5">[156]Cubicación!$P$653</definedName>
    <definedName name="v.c.n1y2.villa6">[156]Cubicación!$P$138</definedName>
    <definedName name="v.c.n1y2.villa7">[156]Cubicación!$P$269</definedName>
    <definedName name="v.c.n1y2.villa8">[156]Cubicación!$P$1231</definedName>
    <definedName name="v.c.n1y2.villa9">[156]Cubicación!$P$1346</definedName>
    <definedName name="v.p.fs.villa.1">[156]Cubicación!#REF!</definedName>
    <definedName name="v.p.fs.villa.10">[156]Cubicación!#REF!</definedName>
    <definedName name="v.p.fs.villa.11">[156]Cubicación!#REF!</definedName>
    <definedName name="v.p.fs.villa.12">[156]Cubicación!#REF!</definedName>
    <definedName name="v.p.fs.villa.13">[156]Cubicación!#REF!</definedName>
    <definedName name="v.p.fs.villa.14">[156]Cubicación!#REF!</definedName>
    <definedName name="v.p.fs.villa.15">[156]Cubicación!#REF!</definedName>
    <definedName name="v.p.fs.villa.16">[156]Cubicación!#REF!</definedName>
    <definedName name="v.p.fs.villa.17">[156]Cubicación!#REF!</definedName>
    <definedName name="v.p.fs.villa.18">[156]Cubicación!#REF!</definedName>
    <definedName name="v.p.fs.villa.2">[156]Cubicación!#REF!</definedName>
    <definedName name="v.p.fs.villa.3">[156]Cubicación!#REF!</definedName>
    <definedName name="v.p.fs.villa.4">[156]Cubicación!#REF!</definedName>
    <definedName name="v.p.fs.villa.5">[156]Cubicación!#REF!</definedName>
    <definedName name="v.p.fs.villa.6">[156]Cubicación!#REF!</definedName>
    <definedName name="v.p.fs.villa.7">[156]Cubicación!#REF!</definedName>
    <definedName name="v.p.fs.villa.8">[156]Cubicación!#REF!</definedName>
    <definedName name="v.p.fs.villa.9">[156]Cubicación!#REF!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bnpum">#REF!</definedName>
    <definedName name="VABOPE">[5]Mat!$D$127</definedName>
    <definedName name="VACC">[8]Precio!$F$31</definedName>
    <definedName name="vaciado">[107]Análisis!#REF!</definedName>
    <definedName name="VACIADOAMANO">#REF!</definedName>
    <definedName name="vaciadoindustrial">[45]I.HORMIGON!$G$40</definedName>
    <definedName name="vacuometro">'[122]PRESUPUESTO DE TERMINACION'!$G$810</definedName>
    <definedName name="VACZ">[8]Precio!$F$30</definedName>
    <definedName name="VAIVEN">#REF!</definedName>
    <definedName name="VALICA">#REF!</definedName>
    <definedName name="VALIMA">#REF!</definedName>
    <definedName name="VALOR">#REF!</definedName>
    <definedName name="valor2">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DeCambios">[93]Sheet1!$N$13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ues_Entered">IF(Loan_Amount*Interest_Rate*Loan_Years*Loan_Start&gt;0,1,0)</definedName>
    <definedName name="VALVULAFLUX">#REF!</definedName>
    <definedName name="VAMA">#REF!</definedName>
    <definedName name="varilla">#REF!</definedName>
    <definedName name="VARILLAQQ">[28]Materiales!$E$660</definedName>
    <definedName name="varillas">[66]Análisis!#REF!</definedName>
    <definedName name="varillas_2">#N/A</definedName>
    <definedName name="varillas_3">#N/A</definedName>
    <definedName name="varillero">#REF!</definedName>
    <definedName name="varillerol">#REF!</definedName>
    <definedName name="VARIOS">#REF!</definedName>
    <definedName name="VARIOS_AN">#REF!</definedName>
    <definedName name="vatechoum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D1.7">#REF!</definedName>
    <definedName name="VE1.9">#REF!</definedName>
    <definedName name="veabat">[55]Volumenes!$F$2358</definedName>
    <definedName name="veabat3">[55]Volumenes!$F$2684</definedName>
    <definedName name="VEABATIB">[55]Mat!$D$157</definedName>
    <definedName name="vecorr2">[55]Volumenes!$F$2357</definedName>
    <definedName name="vecorr3">[55]Volumenes!$F$2683</definedName>
    <definedName name="VECORRED">[55]Mat!$D$156</definedName>
    <definedName name="Ven">#REF!</definedName>
    <definedName name="VENPVC">'[78]LISTA DE MATERIALES'!#REF!</definedName>
    <definedName name="VENSAALNATVIBCE">[17]Mat!#REF!</definedName>
    <definedName name="VENSAALNAVICLAMA">[17]Mat!#REF!</definedName>
    <definedName name="VENSAALNAVICLAPA">[17]Mat!#REF!</definedName>
    <definedName name="Vent">#REF!</definedName>
    <definedName name="Vent._Corred._Alum._Nat._Pint._Polvo_Vid._Transp.">[14]Insumos!#REF!</definedName>
    <definedName name="vent_iglesia">[157]Ins!$E$1354</definedName>
    <definedName name="vent2">[17]Volumenes!#REF!</definedName>
    <definedName name="VENT2SDR41">[65]Ana!#REF!</definedName>
    <definedName name="VENT3SDR41">[65]Ana!#REF!</definedName>
    <definedName name="VENT3SDR41CONTRA">#REF!</definedName>
    <definedName name="Venta">#REF!</definedName>
    <definedName name="VEntacorre">#REF!</definedName>
    <definedName name="ventana.Francesa">[57]Análisis!#REF!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ntc">'[27]Pres. '!#REF!</definedName>
    <definedName name="venthuec2">[17]Volumenes!#REF!</definedName>
    <definedName name="vents">#REF!</definedName>
    <definedName name="veproy2">[55]Volumenes!$F$2356</definedName>
    <definedName name="veproyec3">[55]Volumenes!$F$2682</definedName>
    <definedName name="VEPROYETA">[55]Mat!$D$155</definedName>
    <definedName name="VER">'[2]Part. No Ejecutables'!#REF!</definedName>
    <definedName name="VERGRAGRI">#REF!</definedName>
    <definedName name="VERGRAGRISCONTRA">#REF!</definedName>
    <definedName name="Verja">#REF!</definedName>
    <definedName name="VERTEDERO">[37]Analisis!$F$744</definedName>
    <definedName name="Vesc.1erN.Mod.II">#REF!</definedName>
    <definedName name="VIAMARRE">#REF!</definedName>
    <definedName name="Vias">#REF!</definedName>
    <definedName name="vibrador">#REF!</definedName>
    <definedName name="Vibrazo">#REF!</definedName>
    <definedName name="Vibrazo.Blanc.30x30">#REF!</definedName>
    <definedName name="Vibroquín_Color_40_x40">[14]Insumos!#REF!</definedName>
    <definedName name="Vibroquín_Gris_40_x40">[14]Insumos!#REF!</definedName>
    <definedName name="vica3">[17]Volumenes!#REF!</definedName>
    <definedName name="victo">#REF!</definedName>
    <definedName name="VidrioFijo.vent.proyectada">#REF!</definedName>
    <definedName name="vig">#REF!</definedName>
    <definedName name="Vig.Amarre.Cierre.Cocina">#REF!</definedName>
    <definedName name="Viga">[57]Análisis!#REF!</definedName>
    <definedName name="viga.20x30">#REF!</definedName>
    <definedName name="viga.20x40">#REF!</definedName>
    <definedName name="viga.30x40">[91]Análisis!$D$624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[90]Análisis!$D$525</definedName>
    <definedName name="Viga.Amarre.20x30">#REF!</definedName>
    <definedName name="Viga.amarre.2do.N">[91]Análisis!$D$653</definedName>
    <definedName name="Viga.Amarre.Comedor">#REF!</definedName>
    <definedName name="Viga.Amarre.Dintel">[57]Análisis!#REF!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[52]Análisis!$D$138</definedName>
    <definedName name="Viga.Amarre.Piso.Casino">[57]Análisis!#REF!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[57]Análisis!#REF!</definedName>
    <definedName name="Viga.Amarre2doN">#REF!</definedName>
    <definedName name="Viga.Antep.Discoteca">[57]Análisis!#REF!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[57]Análisis!#REF!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[52]Análisis!$D$200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_AMARRE_0.15X0.20">[70]Analisis!$F$591</definedName>
    <definedName name="VIGA20X54">#REF!</definedName>
    <definedName name="viga25x40.palapa">[92]Análisis!#REF!</definedName>
    <definedName name="vigaa1">[63]Analisis!$E$566</definedName>
    <definedName name="VIGAAMARRE15X20">[36]Analisis!$F$1680</definedName>
    <definedName name="VIGAAMARRE20X20">[36]Analisis!$F$1690</definedName>
    <definedName name="vigaplana">#REF!</definedName>
    <definedName name="VIGARD">'[63]Osiades Est.'!$E$367</definedName>
    <definedName name="VIGARDESCZ2">'[63]Osiades Est.'!$E$387</definedName>
    <definedName name="VIGARI">'[63]Osiades Est.'!$E$309</definedName>
    <definedName name="VIGASHP">#REF!</definedName>
    <definedName name="VIGASHP_2">"$#REF!.$B$109"</definedName>
    <definedName name="VIGASHP_3">"$#REF!.$B$109"</definedName>
    <definedName name="VigaV1.3.4.6.Presidenciales">[52]Análisis!$D$209</definedName>
    <definedName name="VigaV2.4toN.Mod.I">#REF!</definedName>
    <definedName name="VigaV2.5.7.Presidenciales">[52]Análisis!$D$218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GENTR">'[17]Anal. horm.'!#REF!</definedName>
    <definedName name="VIGENTREP">'[17]Anal. horm.'!#REF!</definedName>
    <definedName name="VIGRACC">'[63]Osiades Est.'!$E$407</definedName>
    <definedName name="VIGUETA">#REF!</definedName>
    <definedName name="VIGV1Z">'[63]Osiades Est.'!$E$347</definedName>
    <definedName name="VIGV2X">'[63]Osiades Est.'!$E$328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R1CARA">#REF!</definedName>
    <definedName name="vipo1">[17]Volumenes!#REF!</definedName>
    <definedName name="vipo2">[17]Volumenes!#REF!</definedName>
    <definedName name="vipo3">[17]Volumenes!#REF!</definedName>
    <definedName name="vipoba1">[17]Volumenes!#REF!</definedName>
    <definedName name="vipoba2">[17]Volumenes!#REF!</definedName>
    <definedName name="vipoba3">[17]Volumenes!#REF!</definedName>
    <definedName name="vipoca3">[17]Volumenes!#REF!</definedName>
    <definedName name="VISTO1">#REF!</definedName>
    <definedName name="VISTOC">#REF!</definedName>
    <definedName name="VISTOV">#REF!</definedName>
    <definedName name="VLP">[8]Precio!$F$41</definedName>
    <definedName name="VOALIGERA">[17]Volumenes!#REF!</definedName>
    <definedName name="voco2.0">[17]Volumenes!#REF!</definedName>
    <definedName name="voco2.1">[17]Volumenes!#REF!</definedName>
    <definedName name="voco2.2">[17]Volumenes!#REF!</definedName>
    <definedName name="voco2.3">[17]Volumenes!#REF!</definedName>
    <definedName name="voco2.4">[17]Volumenes!#REF!</definedName>
    <definedName name="voco2.5">[17]Volumenes!#REF!</definedName>
    <definedName name="voco2.6">[17]Volumenes!#REF!</definedName>
    <definedName name="voco2.7">[17]Volumenes!#REF!</definedName>
    <definedName name="voco2.8">[17]Volumenes!#REF!</definedName>
    <definedName name="voco2.9">[17]Volumenes!#REF!</definedName>
    <definedName name="voco3.0">[17]Volumenes!#REF!</definedName>
    <definedName name="voco3.1">[17]Volumenes!#REF!</definedName>
    <definedName name="voco3.2">[17]Volumenes!#REF!</definedName>
    <definedName name="voco3.3">[17]Volumenes!#REF!</definedName>
    <definedName name="voco3.4">[17]Volumenes!#REF!</definedName>
    <definedName name="voco3.5">[17]Volumenes!#REF!</definedName>
    <definedName name="voco3.6">[17]Volumenes!#REF!</definedName>
    <definedName name="voco3.7">[17]Volumenes!#REF!</definedName>
    <definedName name="voco3.8">[17]Volumenes!#REF!</definedName>
    <definedName name="voco3.9">[17]Volumenes!#REF!</definedName>
    <definedName name="VOCOL1">[17]Volumenes!#REF!</definedName>
    <definedName name="VOEXBLO1">[17]Volumenes!#REF!</definedName>
    <definedName name="VOEXCASC">[17]Volumenes!#REF!</definedName>
    <definedName name="VOEXCBA">[17]Volumenes!#REF!</definedName>
    <definedName name="VOEXCBLO8">[17]Volumenes!#REF!</definedName>
    <definedName name="VOEXCCOL">[17]Volumenes!#REF!</definedName>
    <definedName name="VOEXCMUHA">[17]Volumenes!#REF!</definedName>
    <definedName name="VOEXCO">[17]Volumenes!#REF!</definedName>
    <definedName name="VOEXESC">[17]Volumenes!#REF!</definedName>
    <definedName name="VOHAESC">[17]Volumenes!#REF!</definedName>
    <definedName name="VOHOTOVI">[17]Volumenes!#REF!</definedName>
    <definedName name="vol1.3">[17]Volumenes!#REF!</definedName>
    <definedName name="VOLABACO">[17]Volumenes!#REF!</definedName>
    <definedName name="volc2">[17]Volumenes!#REF!</definedName>
    <definedName name="volexc10">[17]Volumenes!#REF!</definedName>
    <definedName name="volexc11">[17]Volumenes!#REF!</definedName>
    <definedName name="volexcha">[17]Volumenes!#REF!</definedName>
    <definedName name="volHA">[17]Volumenes!#REF!</definedName>
    <definedName name="volhaba">[17]Volumenes!#REF!</definedName>
    <definedName name="volhablo8">[17]Volumenes!#REF!</definedName>
    <definedName name="VOLOZMAC">[17]Volumenes!#REF!</definedName>
    <definedName name="volrell">[17]Volumenes!#REF!</definedName>
    <definedName name="VOLVIGA">[17]Volumenes!#REF!</definedName>
    <definedName name="volzaasc">[17]Volumenes!#REF!</definedName>
    <definedName name="volzaesc">[17]Volumenes!#REF!</definedName>
    <definedName name="VOPORT">[17]Volumenes!#REF!</definedName>
    <definedName name="VORET.">[17]Volumenes!#REF!</definedName>
    <definedName name="VOTOFO">[17]Volumenes!#REF!</definedName>
    <definedName name="VOZA5">[17]Volumenes!#REF!</definedName>
    <definedName name="VOZA6">[17]Volumenes!#REF!</definedName>
    <definedName name="VOZA7">[17]Volumenes!#REF!</definedName>
    <definedName name="VOZA8">[17]Volumenes!#REF!</definedName>
    <definedName name="VOZA9">[17]Volumenes!#REF!</definedName>
    <definedName name="vozaasce">[17]Volumenes!#REF!</definedName>
    <definedName name="vozac1">[17]Volumenes!#REF!</definedName>
    <definedName name="vozac2">[17]Volumenes!#REF!</definedName>
    <definedName name="vozac3">[17]Volumenes!#REF!</definedName>
    <definedName name="vozac4">[17]Volumenes!#REF!</definedName>
    <definedName name="vozamu">[17]Volumenes!#REF!</definedName>
    <definedName name="VOZARED">[17]Volumenes!#REF!</definedName>
    <definedName name="VP">[105]analisis1!#REF!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v">[16]Volumenes!$J$137</definedName>
    <definedName name="VVC">[8]Precio!$F$39</definedName>
    <definedName name="vvv">'[16]Anal. horm.'!$F$229</definedName>
    <definedName name="W10X12">[30]analisis!$G$1534</definedName>
    <definedName name="W14X22">[30]analisis!$G$1637</definedName>
    <definedName name="W16X26">[30]analisis!$G$1814</definedName>
    <definedName name="W18X40">[30]analisis!$G$1872</definedName>
    <definedName name="W27X84">[30]analisis!$G$1977</definedName>
    <definedName name="w6x9">[30]analisis!$G$1453</definedName>
    <definedName name="wallflex">'[122]PRESUPUESTO DE TERMINACION'!$G$125</definedName>
    <definedName name="WARE" hidden="1">'[29]ANALISIS STO DGO'!#REF!</definedName>
    <definedName name="ware." hidden="1">'[29]ANALISIS STO DGO'!#REF!</definedName>
    <definedName name="ware.1" hidden="1">'[29]ANALISIS STO DGO'!#REF!</definedName>
    <definedName name="WAREHOUSE" hidden="1">'[29]ANALISIS STO DGO'!#REF!</definedName>
    <definedName name="was">#REF!</definedName>
    <definedName name="wconc">#REF!</definedName>
    <definedName name="Wimaldy" hidden="1">'[29]ANALISIS STO DGO'!#REF!</definedName>
    <definedName name="wimaldy.">#REF!</definedName>
    <definedName name="wimaldy..">#REF!</definedName>
    <definedName name="Wimaldy...">#REF!</definedName>
    <definedName name="x">#REF!</definedName>
    <definedName name="xc">'[27]Pres. '!#REF!</definedName>
    <definedName name="ya">'[27]Pres. '!$E$17</definedName>
    <definedName name="yee_pvc_3">[67]PRECIOS!$E$72</definedName>
    <definedName name="yee_pvc_4">[67]PRECIOS!$E$71</definedName>
    <definedName name="YEEDE4">[37]Materiales!$F$300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[25]A!#REF!</definedName>
    <definedName name="z">#REF!</definedName>
    <definedName name="zab">#REF!</definedName>
    <definedName name="zabal">[17]Volumenes!#REF!</definedName>
    <definedName name="ZABALETA">'[55]anal term'!$F$1808</definedName>
    <definedName name="Zabaleta.Villas">#REF!</definedName>
    <definedName name="ZABALETADETECHO">[37]Analisis!$F$1577</definedName>
    <definedName name="ZABALETAPISO">#REF!</definedName>
    <definedName name="zabaletas">#REF!</definedName>
    <definedName name="zabaletas.jardineras">#REF!</definedName>
    <definedName name="ZABALETATECHO">#REF!</definedName>
    <definedName name="ZAC0">'[17]Anal. horm.'!#REF!</definedName>
    <definedName name="ZAC1">'[17]Anal. horm.'!#REF!</definedName>
    <definedName name="ZAC2">'[17]Anal. horm.'!#REF!</definedName>
    <definedName name="ZAC3">'[17]Anal. horm.'!#REF!</definedName>
    <definedName name="ZAC4">'[17]Anal. horm.'!#REF!</definedName>
    <definedName name="ZAC5">'[17]Anal. horm.'!#REF!</definedName>
    <definedName name="ZAC6">'[17]Anal. horm.'!#REF!</definedName>
    <definedName name="zac7">'[17]Anal. horm.'!#REF!</definedName>
    <definedName name="zac8">'[17]Anal. horm.'!#REF!</definedName>
    <definedName name="zac9">'[17]Anal. horm.'!#REF!</definedName>
    <definedName name="ZACO1.2X1.2X0.6">'[17]Anal. horm.'!#REF!</definedName>
    <definedName name="ZACO1.2X1.2X04">'[17]Anal. horm.'!#REF!</definedName>
    <definedName name="ZACO10">'[17]Anal. horm.'!#REF!</definedName>
    <definedName name="ZACO11">'[17]Anal. horm.'!#REF!</definedName>
    <definedName name="ZACO2.6X1.6X.4">'[17]Anal. horm.'!#REF!</definedName>
    <definedName name="ZACOL2.15X2.8X.7">'[17]Anal. horm.'!#REF!</definedName>
    <definedName name="Zap.Col.Administración">#REF!</definedName>
    <definedName name="Zap.Col.Discot.">[57]Análisis!#REF!</definedName>
    <definedName name="Zap.col.Z1.mod.I">#REF!</definedName>
    <definedName name="Zap.Col.Zc">#REF!</definedName>
    <definedName name="Zap.Columna">[57]Análisis!#REF!</definedName>
    <definedName name="Zap.Columna.Area.Noble">#REF!</definedName>
    <definedName name="Zap.columna.Casino">[57]Análisis!#REF!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[52]Análisis!$D$105</definedName>
    <definedName name="Zap.Escalera">#REF!</definedName>
    <definedName name="zap.M.ha.40cm.esp">[92]Análisis!$D$192</definedName>
    <definedName name="Zap.mur.H.A.">[91]Análisis!$D$163</definedName>
    <definedName name="Zap.muro.10.30x20.General">[57]Análisis!#REF!</definedName>
    <definedName name="Zap.Muro.15cm">#REF!</definedName>
    <definedName name="Zap.Muro.15cms">#REF!</definedName>
    <definedName name="Zap.Muro.20cm">#REF!</definedName>
    <definedName name="Zap.Muro.45x25.General">[57]Análisis!#REF!</definedName>
    <definedName name="Zap.muro.55x25.General">[57]Análisis!#REF!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[57]Análisis!#REF!</definedName>
    <definedName name="Zap.Muros.Cacino">[57]Análisis!#REF!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6">#REF!</definedName>
    <definedName name="zap8">'[63]Osiades Est.'!$E$133</definedName>
    <definedName name="zapata">'[14]caseta de planta'!$C$1:$C$65536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[52]Análisis!$D$120</definedName>
    <definedName name="ZAPATA30X20135">[36]Analisis!$F$1507</definedName>
    <definedName name="ZAPATA30X20180">[36]Analisis!$F$1535</definedName>
    <definedName name="ZAPATA45X20135">[36]Analisis!$F$1514</definedName>
    <definedName name="ZAPATA45X20180">[36]Analisis!$F$1540</definedName>
    <definedName name="ZAPATA45X25135">[36]Analisis!$F$1521</definedName>
    <definedName name="ZAPATA45X25180">[37]Analisis!$F$1317</definedName>
    <definedName name="ZAPATA45X25180DE5">[36]Analisis!$F$1566</definedName>
    <definedName name="ZAPATA45X25180DE7">[36]Analisis!$F$1573</definedName>
    <definedName name="ZAPATADE60X25180">[37]Analisis!$F$1343</definedName>
    <definedName name="ZAPATADE60X25180DE5">[116]Analisis!#REF!</definedName>
    <definedName name="zapatasdeescaleras">#REF!</definedName>
    <definedName name="ZAPBLO6">'[17]Anal. horm.'!#REF!</definedName>
    <definedName name="zapc">#REF!</definedName>
    <definedName name="zapc1">'[63]Osiades Est.'!$E$11</definedName>
    <definedName name="zapc2">'[63]Osiades Est.'!$E$36</definedName>
    <definedName name="ZAPC3">'[17]Anal. horm.'!#REF!</definedName>
    <definedName name="zapc4">'[63]Osiades Est.'!$E$73</definedName>
    <definedName name="zapcob">'[63]Osiades Est.'!$E$116</definedName>
    <definedName name="ZAPCOL3.8">'[17]Anal. horm.'!#REF!</definedName>
    <definedName name="ZAPES">'[63]Osiades Est.'!$E$149</definedName>
    <definedName name="zapl1">'[63]Osiades Est.'!$E$94</definedName>
    <definedName name="zapm">'[27]Pres. '!#REF!</definedName>
    <definedName name="ZIN_001">#REF!</definedName>
    <definedName name="ZINC24">#REF!</definedName>
    <definedName name="ZINC26">#REF!</definedName>
    <definedName name="ZINC27">#REF!</definedName>
    <definedName name="ZINC34">'[78]LISTA DE MATERIALES'!$C$1001</definedName>
    <definedName name="zoc">[63]Analisis!$E$1218</definedName>
    <definedName name="Zoc.baldosin">[64]Insumos!$E$91</definedName>
    <definedName name="Zoc.Marmol.Mezc.Antillana">[57]Análisis!#REF!</definedName>
    <definedName name="Zoc.vibrazo.Blanco">#REF!</definedName>
    <definedName name="zocabaño">[17]Volumenes!#REF!</definedName>
    <definedName name="Zocacera">#REF!</definedName>
    <definedName name="zocalo">'[158]Pres. no'!#REF!</definedName>
    <definedName name="Zocalo.Baldosin">[57]Análisis!#REF!</definedName>
    <definedName name="Zocalo.bozel.marmol">#REF!</definedName>
    <definedName name="Zocalo.cemento7x25cm">#REF!</definedName>
    <definedName name="Zocalo.Ceram.Mezc.Antillana">[57]Análisis!#REF!</definedName>
    <definedName name="zocalo.ceramica">#REF!</definedName>
    <definedName name="Zócalo.Ceramica">[159]Insumos!$E$80</definedName>
    <definedName name="Zócalo.Cerámica">#REF!</definedName>
    <definedName name="zocalo.ceramica.antideslizante">#REF!</definedName>
    <definedName name="Zocalo.de.ceramica.A">[52]Análisis!$D$532</definedName>
    <definedName name="Zocalo.de.ceramica.B">[52]Análisis!$D$551</definedName>
    <definedName name="Zocalo.de.ceramica.C">[52]Análisis!$D$570</definedName>
    <definedName name="zocalo.de.mosaico">[91]Análisis!$D$1266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[52]Análisis!$D$501</definedName>
    <definedName name="Zocalo.Vibrazo.Bco">#REF!</definedName>
    <definedName name="Zócalo_de_Cerámica_Criolla_de_33___1era">[41]Insumos!$B$42:$D$42</definedName>
    <definedName name="zocalobotichinorojo">[10]insumo!#REF!</definedName>
    <definedName name="ZOCALOGRAN30X7">[37]Analisis!$F$1531</definedName>
    <definedName name="ZOCALOPORCELANATO">[37]Analisis!$F$1539</definedName>
    <definedName name="Zocavibra">#REF!</definedName>
    <definedName name="zocesca2">[17]Volumenes!#REF!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OCPorcelanato">#REF!</definedName>
    <definedName name="ZOGRAESC">[55]UASD!$F$3522</definedName>
    <definedName name="zpor">'[27]Pres.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7" l="1"/>
  <c r="A31" i="7" s="1"/>
  <c r="A32" i="7" s="1"/>
  <c r="A33" i="7" s="1"/>
  <c r="A34" i="7" s="1"/>
  <c r="A35" i="7" s="1"/>
  <c r="A36" i="7" s="1"/>
  <c r="A37" i="7" s="1"/>
  <c r="A42" i="7"/>
  <c r="A43" i="7" s="1"/>
  <c r="A41" i="7"/>
  <c r="A48" i="7"/>
  <c r="A49" i="7" s="1"/>
  <c r="A50" i="7" s="1"/>
  <c r="A51" i="7" s="1"/>
  <c r="A52" i="7" s="1"/>
  <c r="A53" i="7" s="1"/>
  <c r="A54" i="7" s="1"/>
  <c r="A55" i="7" s="1"/>
  <c r="A56" i="7" s="1"/>
  <c r="A57" i="7" s="1"/>
  <c r="F48" i="7"/>
  <c r="F49" i="7"/>
  <c r="F50" i="7"/>
  <c r="F51" i="7"/>
  <c r="F52" i="7"/>
  <c r="F53" i="7"/>
  <c r="F54" i="7"/>
  <c r="F55" i="7"/>
  <c r="F56" i="7"/>
  <c r="F57" i="7"/>
  <c r="F42" i="7"/>
  <c r="F43" i="7"/>
  <c r="F30" i="7"/>
  <c r="F31" i="7"/>
  <c r="F32" i="7"/>
  <c r="F33" i="7"/>
  <c r="F34" i="7"/>
  <c r="F35" i="7"/>
  <c r="F36" i="7"/>
  <c r="F37" i="7"/>
  <c r="A82" i="7"/>
  <c r="A76" i="7"/>
  <c r="A77" i="7" s="1"/>
  <c r="A63" i="7" l="1"/>
  <c r="A64" i="7" s="1"/>
  <c r="A65" i="7" s="1"/>
  <c r="A72" i="7" s="1"/>
  <c r="A73" i="7" s="1"/>
  <c r="A74" i="7" s="1"/>
  <c r="A75" i="7" s="1"/>
  <c r="A47" i="7"/>
  <c r="F41" i="7" l="1"/>
  <c r="F47" i="7"/>
  <c r="F29" i="7" l="1"/>
  <c r="F25" i="7"/>
  <c r="G26" i="7" s="1"/>
  <c r="G38" i="7" l="1"/>
  <c r="F21" i="7"/>
  <c r="G58" i="7" l="1"/>
  <c r="A29" i="7"/>
  <c r="G44" i="7" l="1"/>
  <c r="A21" i="7" l="1"/>
  <c r="G22" i="7" l="1"/>
  <c r="G60" i="7" s="1"/>
  <c r="G76" i="7" l="1"/>
  <c r="G77" i="7"/>
  <c r="G75" i="7"/>
  <c r="G63" i="7" l="1"/>
  <c r="G73" i="7"/>
  <c r="G64" i="7"/>
  <c r="G74" i="7"/>
  <c r="G65" i="7"/>
  <c r="G82" i="7"/>
  <c r="G66" i="7" l="1"/>
  <c r="G68" i="7" s="1"/>
  <c r="G70" i="7" s="1"/>
  <c r="G72" i="7" s="1"/>
  <c r="G78" i="7" l="1"/>
  <c r="G80" i="7" s="1"/>
  <c r="G84" i="7" s="1"/>
</calcChain>
</file>

<file path=xl/sharedStrings.xml><?xml version="1.0" encoding="utf-8"?>
<sst xmlns="http://schemas.openxmlformats.org/spreadsheetml/2006/main" count="98" uniqueCount="73">
  <si>
    <t>Solicitado por :</t>
  </si>
  <si>
    <t>Preparado por :</t>
  </si>
  <si>
    <t>Part.</t>
  </si>
  <si>
    <t>Descripción</t>
  </si>
  <si>
    <t>Cant.</t>
  </si>
  <si>
    <t>uds.</t>
  </si>
  <si>
    <t>Precio</t>
  </si>
  <si>
    <t>Valor  ($RD)</t>
  </si>
  <si>
    <t>IMPERMEABILIZANTE</t>
  </si>
  <si>
    <t>m2</t>
  </si>
  <si>
    <t>Sub-total</t>
  </si>
  <si>
    <t>SALA DE AUDIENCIAS</t>
  </si>
  <si>
    <t>ILUMINACION INTERIOR Y EXTERIOR</t>
  </si>
  <si>
    <t xml:space="preserve">Sustitución de tubo led </t>
  </si>
  <si>
    <t>Desmonte de lámpara en Sala de Audiencia led de plafón 2x2</t>
  </si>
  <si>
    <t>Suministro e instalación de lámpara de plafón en sala de audiencia 2x2</t>
  </si>
  <si>
    <t>Desmonte de Lámpara de superficie existente</t>
  </si>
  <si>
    <t>Suministro e instalación de lámpara de superficie en sala de audiencia 2x2</t>
  </si>
  <si>
    <t>Cambio de Accesorio (Tapas Ciegas)</t>
  </si>
  <si>
    <t>Cambio de Accesorio (Interruptores Doble)</t>
  </si>
  <si>
    <t>Cambio de  Accesorio toma corriente</t>
  </si>
  <si>
    <t>PINTURA EXTERIOR E INTERIOR</t>
  </si>
  <si>
    <t>|</t>
  </si>
  <si>
    <t>MISCELANEOS</t>
  </si>
  <si>
    <t>Demolición de parqueo</t>
  </si>
  <si>
    <t>Vaciado hormigón en parqueo con acero malla</t>
  </si>
  <si>
    <t>Bote de material</t>
  </si>
  <si>
    <t>m3</t>
  </si>
  <si>
    <t>Colocación  y suministro de paragomas</t>
  </si>
  <si>
    <t>Suministro e  Instalación de tubos de 3 pulgadas señalizados color amarillo de 1.00m de altura</t>
  </si>
  <si>
    <t xml:space="preserve">Mantenimiento de pintura de Puertas Enrollables </t>
  </si>
  <si>
    <t>Pulido y Brillado de Piso de Granito Existente de 1er, 2do y 3er Nivel (Salas de Audiencias, Salas de Espera, Pasillos)</t>
  </si>
  <si>
    <t>p2</t>
  </si>
  <si>
    <t>Cierre de hueco en sheetrock en muros superior baños</t>
  </si>
  <si>
    <t>Limpieza y bote final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</si>
  <si>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</si>
  <si>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</si>
  <si>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</si>
  <si>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</si>
  <si>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</si>
  <si>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</si>
  <si>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</si>
  <si>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</si>
  <si>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</si>
  <si>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</si>
  <si>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</si>
  <si>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</si>
  <si>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</si>
  <si>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</si>
  <si>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</si>
  <si>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</si>
  <si>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</si>
  <si>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</si>
  <si>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</si>
  <si>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</si>
  <si>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</si>
  <si>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ud</t>
  </si>
  <si>
    <t xml:space="preserve">OBRA:  </t>
  </si>
  <si>
    <t xml:space="preserve"> UBIC.:     </t>
  </si>
  <si>
    <t xml:space="preserve">Palacio de Justicia Santo Domingo Oeste </t>
  </si>
  <si>
    <t>ACCESIBILIDAD Y DIGNIFICACIÓN PALACIO DE JUSTICIA SANTO DOMINGO OESTE</t>
  </si>
  <si>
    <t>Fecha:</t>
  </si>
  <si>
    <t>Suministro y aplicación de pintura y mantenimiento de estrado (incluye rapillado, masillado y pintura)</t>
  </si>
  <si>
    <t>Suministro e instalación de lona asfaltica de 5kg oficina administrativa</t>
  </si>
  <si>
    <t>Cambio de Accesorio interruptor sencillo</t>
  </si>
  <si>
    <t xml:space="preserve">Suministro y aplicación de pintura acrílica exterior </t>
  </si>
  <si>
    <t>Suministro y aplicación de pintura satinada interior</t>
  </si>
  <si>
    <t>Suministro y aplicación de pintura de techo blanco 00 en pasillo y sala de audiencia</t>
  </si>
  <si>
    <t>Señalización de parqueos</t>
  </si>
  <si>
    <t>Confección e instalación de ventanas de celosías en baños públicos para cerrar huecos y mantener ventilación de baños</t>
  </si>
  <si>
    <t>pa</t>
  </si>
  <si>
    <t>Equipos de Salud e Higiene</t>
  </si>
  <si>
    <t>Equipos de Seguridad y Protección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</si>
</sst>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#,##0.00\ &quot;€&quot;;\-#,##0.00\ &quot;€&quot;"/>
    <numFmt numFmtId="166" formatCode="#,##0.00\ &quot;€&quot;;[Red]\-#,##0.0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RD$&quot;#,##0_);[Red]\(&quot;RD$&quot;#,##0\)"/>
    <numFmt numFmtId="170" formatCode="_(&quot;RD$&quot;* #,##0.00_);_(&quot;RD$&quot;* \(#,##0.00\);_(&quot;RD$&quot;* &quot;-&quot;??_);_(@_)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.00"/>
    <numFmt numFmtId="179" formatCode="_-* #,##0.00\ _P_t_s_-;\-* #,##0.00\ _P_t_s_-;_-* &quot;-&quot;??\ _P_t_s_-;_-@_-"/>
    <numFmt numFmtId="180" formatCode="[$$-2C0A]\ #,##0.00"/>
    <numFmt numFmtId="181" formatCode="0.0"/>
    <numFmt numFmtId="182" formatCode="_-* #,##0.00\ &quot;Pts&quot;_-;\-* #,##0.00\ &quot;Pts&quot;_-;_-* &quot;-&quot;??\ &quot;Pts&quot;_-;_-@_-"/>
    <numFmt numFmtId="183" formatCode="[$-1C0A]d&quot; de &quot;mmmm&quot; de &quot;yyyy;@"/>
    <numFmt numFmtId="184" formatCode="#,##0.000"/>
    <numFmt numFmtId="185" formatCode="[$$-409]#,##0.00"/>
    <numFmt numFmtId="186" formatCode="#,##0.00\ _€"/>
    <numFmt numFmtId="187" formatCode="0_)"/>
    <numFmt numFmtId="188" formatCode="#,##0.00\ &quot;/m3&quot;"/>
    <numFmt numFmtId="189" formatCode="0.00_);\(0.00\)"/>
    <numFmt numFmtId="190" formatCode="0.0000"/>
    <numFmt numFmtId="191" formatCode="0.000"/>
    <numFmt numFmtId="192" formatCode="0.0000_)"/>
    <numFmt numFmtId="193" formatCode="#,##0.00\ &quot;$&quot;;\-#,##0.00\ &quot;$&quot;"/>
    <numFmt numFmtId="194" formatCode="#,##0.00000"/>
    <numFmt numFmtId="195" formatCode="_-* #,##0.00\ &quot;$&quot;_-;\-* #,##0.00\ &quot;$&quot;_-;_-* &quot;-&quot;??\ &quot;$&quot;_-;_-@_-"/>
    <numFmt numFmtId="196" formatCode="0.00\ &quot;Qq&quot;"/>
    <numFmt numFmtId="197" formatCode="0.00000"/>
    <numFmt numFmtId="198" formatCode="&quot;N$&quot;#,##0.00_);\(&quot;N$&quot;#,##0.00\)"/>
    <numFmt numFmtId="199" formatCode="#.##0,"/>
    <numFmt numFmtId="200" formatCode="_-&quot;RD$&quot;* #,##0.00_-;\-&quot;RD$&quot;* #,##0.00_-;_-&quot;RD$&quot;* &quot;-&quot;??_-;_-@_-"/>
    <numFmt numFmtId="201" formatCode="&quot;$&quot;#,##0.00"/>
    <numFmt numFmtId="202" formatCode="_-* #,##0\ _$_-;\-* #,##0\ _$_-;_-* &quot;-&quot;\ _$_-;_-@_-"/>
    <numFmt numFmtId="203" formatCode="\$#,##0\ ;\(\$#,##0\)"/>
    <numFmt numFmtId="204" formatCode="\$#,"/>
    <numFmt numFmtId="205" formatCode="_([$€]* #,##0.00_);_([$€]* \(#,##0.00\);_([$€]* &quot;-&quot;??_);_(@_)"/>
    <numFmt numFmtId="206" formatCode="&quot;RD$&quot;#,##0;\-&quot;RD$&quot;#,##0"/>
    <numFmt numFmtId="207" formatCode="_([$€-2]* #,##0.00_);_([$€-2]* \(#,##0.00\);_([$€-2]* &quot;-&quot;??_)"/>
    <numFmt numFmtId="208" formatCode="_-[$€]* #,##0.00_-;\-[$€]* #,##0.00_-;_-[$€]* &quot;-&quot;??_-;_-@_-"/>
    <numFmt numFmtId="209" formatCode="[$€]#,##0.00_);[Red]\([$€]#,##0.00\)"/>
    <numFmt numFmtId="210" formatCode="&quot; &quot;#,##0.00&quot; &quot;;&quot; (&quot;#,##0.00&quot;)&quot;;&quot; -&quot;#&quot; &quot;;&quot; &quot;@&quot; &quot;"/>
    <numFmt numFmtId="211" formatCode="[$-409]General"/>
    <numFmt numFmtId="212" formatCode="#."/>
    <numFmt numFmtId="213" formatCode="&quot;RD$&quot;#,##0;[Red]\-&quot;RD$&quot;#,##0"/>
    <numFmt numFmtId="214" formatCode="0.00_)"/>
    <numFmt numFmtId="215" formatCode="_(&quot;$&quot;* #,##0.00_);_(&quot;$&quot;* \(#,##0.00\);_(&quot;$&quot;* &quot;-&quot;_);_(@_)"/>
    <numFmt numFmtId="216" formatCode="_-[$RD$-1C0A]* #,##0.00_ ;_-[$RD$-1C0A]* \-#,##0.00\ ;_-[$RD$-1C0A]* &quot;-&quot;??_ ;_-@_ "/>
    <numFmt numFmtId="217" formatCode="[$-C0A]d\-mmm\-yy;@"/>
    <numFmt numFmtId="218" formatCode="0.000_)"/>
    <numFmt numFmtId="219" formatCode="#,##0.00_ ;\-#,##0.00\ "/>
    <numFmt numFmtId="220" formatCode="mm/dd/yyyy;@"/>
    <numFmt numFmtId="221" formatCode="_-* #,##0.0000_-;\-* #,##0.0000_-;_-* &quot;-&quot;??_-;_-@_-"/>
    <numFmt numFmtId="222" formatCode="#,##0.00000_);\(#,##0.00000\)"/>
    <numFmt numFmtId="223" formatCode="_-* #,##0.00\ &quot;pta&quot;_-;\-* #,##0.00\ &quot;pta&quot;_-;_-* &quot;-&quot;??\ &quot;pta&quot;_-;_-@_-"/>
    <numFmt numFmtId="224" formatCode="#,##0.00000000_);\(#,##0.00000000\)"/>
    <numFmt numFmtId="225" formatCode="[$-C0A]d\-mmm\-yyyy;@"/>
    <numFmt numFmtId="226" formatCode="0.0%"/>
    <numFmt numFmtId="227" formatCode="_(* #,##0.000_);_(* \(#,##0.000\);_(* &quot;-&quot;??_);_(@_)"/>
    <numFmt numFmtId="228" formatCode="_(* #,##0\ &quot;pta&quot;_);_(* \(#,##0\ &quot;pta&quot;\);_(* &quot;-&quot;??\ &quot;pta&quot;_);_(@_)"/>
    <numFmt numFmtId="229" formatCode="_(* #,##0.0000_);_(* \(#,##0.0000\);_(* &quot;-&quot;??_);_(@_)"/>
    <numFmt numFmtId="230" formatCode="0.0_)"/>
    <numFmt numFmtId="231" formatCode="_-* #,##0.00\ _p_t_a_-;\-* #,##0.00\ _p_t_a_-;_-* &quot;-&quot;??\ _p_t_a_-;_-@_-"/>
    <numFmt numFmtId="232" formatCode="_(* #,##0.000_);_(* \(#,##0.000\);_(* &quot;-&quot;???_);_(@_)"/>
    <numFmt numFmtId="233" formatCode="#,##0.0000"/>
    <numFmt numFmtId="234" formatCode="_-* #,##0.00\ _$_-;\-* #,##0.00\ _$_-;_-* &quot;-&quot;??\ _$_-;_-@_-"/>
    <numFmt numFmtId="235" formatCode="#,##0.00;[Red]#,##0.00"/>
    <numFmt numFmtId="236" formatCode="#,##0.000_);\(#,##0.000\)"/>
    <numFmt numFmtId="237" formatCode="[$RD$-1C0A]\ #,##0"/>
    <numFmt numFmtId="238" formatCode="_(* #,##0.00000_);_(* \(#,##0.00000\);_(* &quot;-&quot;??_);_(@_)"/>
    <numFmt numFmtId="239" formatCode="_-* #,##0.00\ _ _-;\-* #,##0.00\ _ _-;_-* &quot;-&quot;??\ _ _-;_-@_-"/>
    <numFmt numFmtId="240" formatCode="0&quot;.-&quot;"/>
    <numFmt numFmtId="241" formatCode="_ * #,##0.00_ ;_ * \-#,##0.00_ ;_ * &quot;-&quot;??_ ;_ @_ "/>
    <numFmt numFmtId="242" formatCode="#,##0.00\ &quot;M³S&quot;"/>
    <numFmt numFmtId="243" formatCode="#,##0.00&quot; pta &quot;;\-#,##0.00&quot; pta &quot;;&quot; -&quot;#&quot; pta &quot;;@\ "/>
    <numFmt numFmtId="244" formatCode="#,##0.00\ &quot;KM&quot;"/>
    <numFmt numFmtId="245" formatCode="_(&quot;$&quot;* #,##0_);_(&quot;$&quot;* \(#,##0\);_(&quot;$&quot;* &quot;-&quot;??_);_(@_)"/>
    <numFmt numFmtId="246" formatCode="mmmm\-yyyy"/>
    <numFmt numFmtId="247" formatCode="General_)"/>
    <numFmt numFmtId="248" formatCode="0_);\(0\)"/>
    <numFmt numFmtId="249" formatCode="_-&quot;£&quot;* #,##0_-;\-&quot;£&quot;* #,##0_-;_-&quot;£&quot;* &quot;-&quot;_-;_-@_-"/>
    <numFmt numFmtId="250" formatCode="_-&quot;£&quot;* #,##0.00_-;\-&quot;£&quot;* #,##0.00_-;_-&quot;£&quot;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MS Sans Serif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36"/>
      <name val="MS Sans Serif"/>
      <family val="2"/>
    </font>
    <font>
      <u/>
      <sz val="6"/>
      <color indexed="12"/>
      <name val="Arial"/>
      <family val="2"/>
    </font>
    <font>
      <sz val="12"/>
      <name val="Helv"/>
    </font>
    <font>
      <sz val="10"/>
      <name val="Arial CE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"/>
      <name val="Calibri"/>
      <family val="2"/>
    </font>
    <font>
      <b/>
      <i/>
      <sz val="16"/>
      <name val="Helv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0"/>
      <name val="Times New Roman"/>
      <family val="1"/>
      <charset val="204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b/>
      <sz val="14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170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0" fontId="3" fillId="7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15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0" fontId="3" fillId="8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0" fontId="3" fillId="10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0" fontId="3" fillId="12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3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0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0" fontId="3" fillId="13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0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9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0" fontId="3" fillId="16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17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0" fontId="3" fillId="12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8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4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0" fontId="3" fillId="18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185" fontId="3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85" fontId="25" fillId="14" borderId="0" applyNumberFormat="0" applyBorder="0" applyAlignment="0" applyProtection="0"/>
    <xf numFmtId="0" fontId="25" fillId="19" borderId="0" applyNumberFormat="0" applyBorder="0" applyAlignment="0" applyProtection="0"/>
    <xf numFmtId="185" fontId="25" fillId="14" borderId="0" applyNumberFormat="0" applyBorder="0" applyAlignment="0" applyProtection="0"/>
    <xf numFmtId="185" fontId="25" fillId="14" borderId="0" applyNumberFormat="0" applyBorder="0" applyAlignment="0" applyProtection="0"/>
    <xf numFmtId="185" fontId="25" fillId="23" borderId="0" applyNumberFormat="0" applyBorder="0" applyAlignment="0" applyProtection="0"/>
    <xf numFmtId="0" fontId="25" fillId="9" borderId="0" applyNumberFormat="0" applyBorder="0" applyAlignment="0" applyProtection="0"/>
    <xf numFmtId="185" fontId="25" fillId="23" borderId="0" applyNumberFormat="0" applyBorder="0" applyAlignment="0" applyProtection="0"/>
    <xf numFmtId="185" fontId="25" fillId="23" borderId="0" applyNumberFormat="0" applyBorder="0" applyAlignment="0" applyProtection="0"/>
    <xf numFmtId="185" fontId="25" fillId="18" borderId="0" applyNumberFormat="0" applyBorder="0" applyAlignment="0" applyProtection="0"/>
    <xf numFmtId="0" fontId="25" fillId="16" borderId="0" applyNumberFormat="0" applyBorder="0" applyAlignment="0" applyProtection="0"/>
    <xf numFmtId="185" fontId="25" fillId="18" borderId="0" applyNumberFormat="0" applyBorder="0" applyAlignment="0" applyProtection="0"/>
    <xf numFmtId="185" fontId="25" fillId="18" borderId="0" applyNumberFormat="0" applyBorder="0" applyAlignment="0" applyProtection="0"/>
    <xf numFmtId="185" fontId="25" fillId="8" borderId="0" applyNumberFormat="0" applyBorder="0" applyAlignment="0" applyProtection="0"/>
    <xf numFmtId="0" fontId="25" fillId="20" borderId="0" applyNumberFormat="0" applyBorder="0" applyAlignment="0" applyProtection="0"/>
    <xf numFmtId="185" fontId="25" fillId="8" borderId="0" applyNumberFormat="0" applyBorder="0" applyAlignment="0" applyProtection="0"/>
    <xf numFmtId="185" fontId="25" fillId="8" borderId="0" applyNumberFormat="0" applyBorder="0" applyAlignment="0" applyProtection="0"/>
    <xf numFmtId="185" fontId="25" fillId="14" borderId="0" applyNumberFormat="0" applyBorder="0" applyAlignment="0" applyProtection="0"/>
    <xf numFmtId="0" fontId="25" fillId="21" borderId="0" applyNumberFormat="0" applyBorder="0" applyAlignment="0" applyProtection="0"/>
    <xf numFmtId="185" fontId="25" fillId="14" borderId="0" applyNumberFormat="0" applyBorder="0" applyAlignment="0" applyProtection="0"/>
    <xf numFmtId="185" fontId="25" fillId="14" borderId="0" applyNumberFormat="0" applyBorder="0" applyAlignment="0" applyProtection="0"/>
    <xf numFmtId="185" fontId="25" fillId="9" borderId="0" applyNumberFormat="0" applyBorder="0" applyAlignment="0" applyProtection="0"/>
    <xf numFmtId="0" fontId="25" fillId="22" borderId="0" applyNumberFormat="0" applyBorder="0" applyAlignment="0" applyProtection="0"/>
    <xf numFmtId="185" fontId="25" fillId="9" borderId="0" applyNumberFormat="0" applyBorder="0" applyAlignment="0" applyProtection="0"/>
    <xf numFmtId="185" fontId="25" fillId="9" borderId="0" applyNumberFormat="0" applyBorder="0" applyAlignment="0" applyProtection="0"/>
    <xf numFmtId="0" fontId="4" fillId="0" borderId="0"/>
    <xf numFmtId="0" fontId="4" fillId="0" borderId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8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4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2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/>
    <xf numFmtId="0" fontId="25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20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5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8" borderId="0" applyNumberFormat="0" applyBorder="0" applyAlignment="0" applyProtection="0"/>
    <xf numFmtId="0" fontId="29" fillId="3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5" fontId="30" fillId="14" borderId="0" applyNumberFormat="0" applyBorder="0" applyAlignment="0" applyProtection="0"/>
    <xf numFmtId="0" fontId="30" fillId="10" borderId="0" applyNumberFormat="0" applyBorder="0" applyAlignment="0" applyProtection="0"/>
    <xf numFmtId="185" fontId="30" fillId="14" borderId="0" applyNumberFormat="0" applyBorder="0" applyAlignment="0" applyProtection="0"/>
    <xf numFmtId="185" fontId="30" fillId="14" borderId="0" applyNumberFormat="0" applyBorder="0" applyAlignment="0" applyProtection="0"/>
    <xf numFmtId="0" fontId="31" fillId="47" borderId="14" applyNumberFormat="0" applyAlignment="0" applyProtection="0"/>
    <xf numFmtId="0" fontId="32" fillId="48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0" fontId="31" fillId="47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185" fontId="33" fillId="49" borderId="14" applyNumberFormat="0" applyAlignment="0" applyProtection="0"/>
    <xf numFmtId="0" fontId="34" fillId="36" borderId="15" applyNumberFormat="0" applyAlignment="0" applyProtection="0"/>
    <xf numFmtId="0" fontId="34" fillId="50" borderId="15" applyNumberFormat="0" applyAlignment="0" applyProtection="0"/>
    <xf numFmtId="185" fontId="34" fillId="50" borderId="15" applyNumberFormat="0" applyAlignment="0" applyProtection="0"/>
    <xf numFmtId="185" fontId="34" fillId="50" borderId="15" applyNumberFormat="0" applyAlignment="0" applyProtection="0"/>
    <xf numFmtId="185" fontId="34" fillId="50" borderId="15" applyNumberFormat="0" applyAlignment="0" applyProtection="0"/>
    <xf numFmtId="185" fontId="34" fillId="50" borderId="15" applyNumberFormat="0" applyAlignment="0" applyProtection="0"/>
    <xf numFmtId="185" fontId="35" fillId="0" borderId="16" applyNumberFormat="0" applyFill="0" applyAlignment="0" applyProtection="0"/>
    <xf numFmtId="0" fontId="36" fillId="0" borderId="17" applyNumberFormat="0" applyFill="0" applyAlignment="0" applyProtection="0"/>
    <xf numFmtId="185" fontId="35" fillId="0" borderId="16" applyNumberFormat="0" applyFill="0" applyAlignment="0" applyProtection="0"/>
    <xf numFmtId="185" fontId="35" fillId="0" borderId="16" applyNumberFormat="0" applyFill="0" applyAlignment="0" applyProtection="0"/>
    <xf numFmtId="0" fontId="34" fillId="50" borderId="15" applyNumberFormat="0" applyAlignment="0" applyProtection="0"/>
    <xf numFmtId="0" fontId="34" fillId="50" borderId="15" applyNumberFormat="0" applyAlignment="0" applyProtection="0"/>
    <xf numFmtId="43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8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7" fillId="0" borderId="0"/>
    <xf numFmtId="199" fontId="38" fillId="0" borderId="0">
      <protection locked="0"/>
    </xf>
    <xf numFmtId="199" fontId="38" fillId="0" borderId="0">
      <protection locked="0"/>
    </xf>
    <xf numFmtId="199" fontId="38" fillId="0" borderId="0">
      <protection locked="0"/>
    </xf>
    <xf numFmtId="0" fontId="39" fillId="0" borderId="0"/>
    <xf numFmtId="172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1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38" fillId="0" borderId="0">
      <protection locked="0"/>
    </xf>
    <xf numFmtId="0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4" borderId="0" applyNumberFormat="0" applyBorder="0" applyAlignment="0" applyProtection="0"/>
    <xf numFmtId="0" fontId="40" fillId="5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2" fillId="0" borderId="18" applyNumberFormat="0" applyFill="0" applyAlignment="0" applyProtection="0"/>
    <xf numFmtId="0" fontId="7" fillId="0" borderId="0"/>
    <xf numFmtId="185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185" fontId="25" fillId="58" borderId="0" applyNumberFormat="0" applyBorder="0" applyAlignment="0" applyProtection="0"/>
    <xf numFmtId="0" fontId="25" fillId="24" borderId="0" applyNumberFormat="0" applyBorder="0" applyAlignment="0" applyProtection="0"/>
    <xf numFmtId="185" fontId="25" fillId="58" borderId="0" applyNumberFormat="0" applyBorder="0" applyAlignment="0" applyProtection="0"/>
    <xf numFmtId="185" fontId="25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185" fontId="25" fillId="23" borderId="0" applyNumberFormat="0" applyBorder="0" applyAlignment="0" applyProtection="0"/>
    <xf numFmtId="185" fontId="25" fillId="23" borderId="0" applyNumberFormat="0" applyBorder="0" applyAlignment="0" applyProtection="0"/>
    <xf numFmtId="185" fontId="25" fillId="23" borderId="0" applyNumberFormat="0" applyBorder="0" applyAlignment="0" applyProtection="0"/>
    <xf numFmtId="185" fontId="25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5" fillId="34" borderId="0" applyNumberFormat="0" applyBorder="0" applyAlignment="0" applyProtection="0"/>
    <xf numFmtId="185" fontId="25" fillId="18" borderId="0" applyNumberFormat="0" applyBorder="0" applyAlignment="0" applyProtection="0"/>
    <xf numFmtId="0" fontId="25" fillId="38" borderId="0" applyNumberFormat="0" applyBorder="0" applyAlignment="0" applyProtection="0"/>
    <xf numFmtId="185" fontId="25" fillId="18" borderId="0" applyNumberFormat="0" applyBorder="0" applyAlignment="0" applyProtection="0"/>
    <xf numFmtId="185" fontId="25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5" fillId="34" borderId="0" applyNumberFormat="0" applyBorder="0" applyAlignment="0" applyProtection="0"/>
    <xf numFmtId="185" fontId="25" fillId="59" borderId="0" applyNumberFormat="0" applyBorder="0" applyAlignment="0" applyProtection="0"/>
    <xf numFmtId="0" fontId="25" fillId="20" borderId="0" applyNumberFormat="0" applyBorder="0" applyAlignment="0" applyProtection="0"/>
    <xf numFmtId="185" fontId="25" fillId="59" borderId="0" applyNumberFormat="0" applyBorder="0" applyAlignment="0" applyProtection="0"/>
    <xf numFmtId="185" fontId="25" fillId="5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185" fontId="25" fillId="21" borderId="0" applyNumberFormat="0" applyBorder="0" applyAlignment="0" applyProtection="0"/>
    <xf numFmtId="0" fontId="25" fillId="21" borderId="0" applyNumberFormat="0" applyBorder="0" applyAlignment="0" applyProtection="0"/>
    <xf numFmtId="185" fontId="25" fillId="21" borderId="0" applyNumberFormat="0" applyBorder="0" applyAlignment="0" applyProtection="0"/>
    <xf numFmtId="185" fontId="25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5" fillId="25" borderId="0" applyNumberFormat="0" applyBorder="0" applyAlignment="0" applyProtection="0"/>
    <xf numFmtId="185" fontId="25" fillId="31" borderId="0" applyNumberFormat="0" applyBorder="0" applyAlignment="0" applyProtection="0"/>
    <xf numFmtId="0" fontId="25" fillId="23" borderId="0" applyNumberFormat="0" applyBorder="0" applyAlignment="0" applyProtection="0"/>
    <xf numFmtId="185" fontId="25" fillId="31" borderId="0" applyNumberFormat="0" applyBorder="0" applyAlignment="0" applyProtection="0"/>
    <xf numFmtId="185" fontId="25" fillId="31" borderId="0" applyNumberFormat="0" applyBorder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0" fontId="45" fillId="13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185" fontId="45" fillId="17" borderId="14" applyNumberFormat="0" applyAlignment="0" applyProtection="0"/>
    <xf numFmtId="20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7" fontId="46" fillId="0" borderId="0" applyNumberFormat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16" fillId="0" borderId="0" applyFont="0" applyFill="0" applyBorder="0" applyAlignment="0" applyProtection="0"/>
    <xf numFmtId="170" fontId="4" fillId="0" borderId="0" applyFont="0" applyFill="0" applyBorder="0" applyAlignment="0" applyProtection="0"/>
    <xf numFmtId="210" fontId="47" fillId="0" borderId="0"/>
    <xf numFmtId="211" fontId="47" fillId="0" borderId="0"/>
    <xf numFmtId="211" fontId="47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2" fontId="49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212" fontId="50" fillId="0" borderId="0">
      <protection locked="0"/>
    </xf>
    <xf numFmtId="0" fontId="10" fillId="0" borderId="0" applyNumberFormat="0" applyFont="0" applyFill="0" applyBorder="0" applyAlignment="0" applyProtection="0"/>
    <xf numFmtId="14" fontId="4" fillId="0" borderId="0"/>
    <xf numFmtId="2" fontId="4" fillId="0" borderId="0"/>
    <xf numFmtId="2" fontId="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22" fillId="0" borderId="12" applyNumberFormat="0" applyFill="0" applyAlignment="0" applyProtection="0"/>
    <xf numFmtId="0" fontId="42" fillId="0" borderId="18" applyNumberFormat="0" applyFill="0" applyAlignment="0" applyProtection="0"/>
    <xf numFmtId="0" fontId="52" fillId="0" borderId="19" applyNumberFormat="0" applyFill="0" applyAlignment="0" applyProtection="0"/>
    <xf numFmtId="0" fontId="54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0" applyNumberFormat="0" applyFill="0" applyAlignment="0" applyProtection="0"/>
    <xf numFmtId="0" fontId="54" fillId="0" borderId="20" applyNumberFormat="0" applyFill="0" applyAlignment="0" applyProtection="0"/>
    <xf numFmtId="0" fontId="44" fillId="0" borderId="21" applyNumberFormat="0" applyFill="0" applyAlignment="0" applyProtection="0"/>
    <xf numFmtId="0" fontId="23" fillId="0" borderId="13" applyNumberFormat="0" applyFill="0" applyAlignment="0" applyProtection="0"/>
    <xf numFmtId="0" fontId="44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Fill="0" applyBorder="0" applyProtection="0">
      <alignment horizontal="center" vertical="center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Alignment="0" applyProtection="0">
      <alignment vertical="top"/>
      <protection locked="0"/>
    </xf>
    <xf numFmtId="185" fontId="61" fillId="0" borderId="0" applyFill="0" applyBorder="0" applyAlignment="0" applyProtection="0">
      <alignment vertical="top"/>
      <protection locked="0"/>
    </xf>
    <xf numFmtId="185" fontId="61" fillId="0" borderId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center" vertical="center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85" fontId="28" fillId="12" borderId="0" applyNumberFormat="0" applyBorder="0" applyAlignment="0" applyProtection="0"/>
    <xf numFmtId="0" fontId="28" fillId="8" borderId="0" applyNumberFormat="0" applyBorder="0" applyAlignment="0" applyProtection="0"/>
    <xf numFmtId="185" fontId="28" fillId="12" borderId="0" applyNumberFormat="0" applyBorder="0" applyAlignment="0" applyProtection="0"/>
    <xf numFmtId="185" fontId="28" fillId="12" borderId="0" applyNumberFormat="0" applyBorder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214" fontId="4" fillId="0" borderId="0" applyFont="0" applyFill="0" applyBorder="0" applyAlignment="0" applyProtection="0"/>
    <xf numFmtId="177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18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4" fillId="0" borderId="0"/>
    <xf numFmtId="0" fontId="4" fillId="0" borderId="0"/>
    <xf numFmtId="22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9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07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31" fontId="4" fillId="0" borderId="0" applyFill="0" applyBorder="0" applyAlignment="0" applyProtection="0"/>
    <xf numFmtId="19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17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40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231" fontId="4" fillId="0" borderId="0" applyFill="0" applyBorder="0" applyAlignment="0" applyProtection="0"/>
    <xf numFmtId="221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8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39" fontId="64" fillId="0" borderId="0" applyFont="0" applyFill="0" applyBorder="0" applyAlignment="0" applyProtection="0"/>
    <xf numFmtId="177" fontId="1" fillId="0" borderId="0" applyFont="0" applyFill="0" applyBorder="0" applyAlignment="0" applyProtection="0"/>
    <xf numFmtId="236" fontId="4" fillId="0" borderId="0" applyFont="0" applyFill="0" applyBorder="0" applyAlignment="0" applyProtection="0"/>
    <xf numFmtId="239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40" fontId="4" fillId="0" borderId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40" fontId="4" fillId="0" borderId="0" applyFill="0" applyBorder="0" applyAlignment="0" applyProtection="0"/>
    <xf numFmtId="240" fontId="4" fillId="0" borderId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40" fontId="4" fillId="0" borderId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40" fontId="4" fillId="0" borderId="0" applyFill="0" applyBorder="0" applyAlignment="0" applyProtection="0"/>
    <xf numFmtId="240" fontId="4" fillId="0" borderId="0" applyFill="0" applyBorder="0" applyAlignment="0" applyProtection="0"/>
    <xf numFmtId="43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14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214" fontId="4" fillId="0" borderId="0" applyFont="0" applyFill="0" applyBorder="0" applyAlignment="0" applyProtection="0"/>
    <xf numFmtId="223" fontId="4" fillId="0" borderId="0" applyFont="0" applyFill="0" applyAlignment="0" applyProtection="0"/>
    <xf numFmtId="191" fontId="65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23" fontId="4" fillId="0" borderId="0" applyFont="0" applyFill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85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43" fontId="4" fillId="0" borderId="0" applyFill="0" applyBorder="0" applyAlignment="0" applyProtection="0"/>
    <xf numFmtId="0" fontId="3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3" fontId="4" fillId="0" borderId="0" applyFill="0" applyBorder="0" applyAlignment="0" applyProtection="0"/>
    <xf numFmtId="221" fontId="4" fillId="0" borderId="0" applyFont="0" applyFill="0" applyBorder="0" applyAlignment="0" applyProtection="0"/>
    <xf numFmtId="243" fontId="4" fillId="0" borderId="0" applyFill="0" applyBorder="0" applyAlignment="0" applyProtection="0"/>
    <xf numFmtId="243" fontId="4" fillId="0" borderId="0" applyFill="0" applyBorder="0" applyAlignment="0" applyProtection="0"/>
    <xf numFmtId="224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24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187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ill="0" applyBorder="0" applyAlignment="0" applyProtection="0"/>
    <xf numFmtId="174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43" fontId="4" fillId="0" borderId="0" applyFill="0" applyBorder="0" applyAlignment="0" applyProtection="0"/>
    <xf numFmtId="22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46" fontId="12" fillId="0" borderId="0" applyFont="0" applyFill="0" applyBorder="0" applyAlignment="0" applyProtection="0"/>
    <xf numFmtId="246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10" fillId="0" borderId="0" applyFont="0" applyFill="0" applyBorder="0" applyAlignment="0" applyProtection="0"/>
    <xf numFmtId="22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200" fontId="4" fillId="0" borderId="0" applyFont="0" applyFill="0" applyBorder="0" applyAlignment="0" applyProtection="0"/>
    <xf numFmtId="17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1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37" fontId="4" fillId="0" borderId="0"/>
    <xf numFmtId="0" fontId="66" fillId="17" borderId="0" applyNumberFormat="0" applyBorder="0" applyAlignment="0" applyProtection="0"/>
    <xf numFmtId="185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45" borderId="0" applyNumberFormat="0" applyBorder="0" applyAlignment="0" applyProtection="0"/>
    <xf numFmtId="185" fontId="67" fillId="17" borderId="0" applyNumberFormat="0" applyBorder="0" applyAlignment="0" applyProtection="0"/>
    <xf numFmtId="185" fontId="67" fillId="17" borderId="0" applyNumberFormat="0" applyBorder="0" applyAlignment="0" applyProtection="0"/>
    <xf numFmtId="190" fontId="68" fillId="17" borderId="0" applyNumberFormat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0" borderId="0"/>
    <xf numFmtId="214" fontId="6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0" fontId="65" fillId="0" borderId="0"/>
    <xf numFmtId="185" fontId="3" fillId="0" borderId="0"/>
    <xf numFmtId="185" fontId="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247" fontId="63" fillId="0" borderId="0"/>
    <xf numFmtId="0" fontId="1" fillId="0" borderId="0"/>
    <xf numFmtId="0" fontId="4" fillId="0" borderId="0"/>
    <xf numFmtId="0" fontId="4" fillId="0" borderId="0"/>
    <xf numFmtId="0" fontId="4" fillId="0" borderId="0"/>
    <xf numFmtId="185" fontId="3" fillId="0" borderId="0"/>
    <xf numFmtId="185" fontId="3" fillId="0" borderId="0"/>
    <xf numFmtId="247" fontId="63" fillId="0" borderId="0"/>
    <xf numFmtId="185" fontId="3" fillId="0" borderId="0"/>
    <xf numFmtId="185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185" fontId="3" fillId="0" borderId="0"/>
    <xf numFmtId="0" fontId="4" fillId="0" borderId="0"/>
    <xf numFmtId="0" fontId="12" fillId="0" borderId="0"/>
    <xf numFmtId="185" fontId="3" fillId="0" borderId="0"/>
    <xf numFmtId="185" fontId="3" fillId="0" borderId="0"/>
    <xf numFmtId="185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0" fontId="4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185" fontId="3" fillId="0" borderId="0"/>
    <xf numFmtId="185" fontId="3" fillId="0" borderId="0"/>
    <xf numFmtId="0" fontId="12" fillId="0" borderId="0"/>
    <xf numFmtId="185" fontId="3" fillId="0" borderId="0"/>
    <xf numFmtId="185" fontId="3" fillId="0" borderId="0"/>
    <xf numFmtId="0" fontId="1" fillId="0" borderId="0"/>
    <xf numFmtId="0" fontId="1" fillId="0" borderId="0"/>
    <xf numFmtId="0" fontId="4" fillId="0" borderId="0"/>
    <xf numFmtId="185" fontId="3" fillId="0" borderId="0"/>
    <xf numFmtId="185" fontId="3" fillId="0" borderId="0"/>
    <xf numFmtId="0" fontId="12" fillId="0" borderId="0"/>
    <xf numFmtId="185" fontId="3" fillId="0" borderId="0"/>
    <xf numFmtId="0" fontId="1" fillId="0" borderId="0"/>
    <xf numFmtId="185" fontId="3" fillId="0" borderId="0"/>
    <xf numFmtId="0" fontId="4" fillId="0" borderId="0"/>
    <xf numFmtId="185" fontId="3" fillId="0" borderId="0"/>
    <xf numFmtId="185" fontId="3" fillId="0" borderId="0"/>
    <xf numFmtId="0" fontId="12" fillId="0" borderId="0"/>
    <xf numFmtId="0" fontId="1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185" fontId="3" fillId="0" borderId="0"/>
    <xf numFmtId="0" fontId="4" fillId="0" borderId="0"/>
    <xf numFmtId="185" fontId="3" fillId="0" borderId="0"/>
    <xf numFmtId="185" fontId="3" fillId="0" borderId="0"/>
    <xf numFmtId="0" fontId="12" fillId="0" borderId="0"/>
    <xf numFmtId="0" fontId="1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185" fontId="3" fillId="0" borderId="0"/>
    <xf numFmtId="0" fontId="4" fillId="0" borderId="0"/>
    <xf numFmtId="185" fontId="3" fillId="0" borderId="0"/>
    <xf numFmtId="185" fontId="3" fillId="0" borderId="0"/>
    <xf numFmtId="0" fontId="12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4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7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85" fontId="12" fillId="0" borderId="0"/>
    <xf numFmtId="185" fontId="12" fillId="0" borderId="0"/>
    <xf numFmtId="185" fontId="1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2" fillId="0" borderId="0"/>
    <xf numFmtId="185" fontId="12" fillId="0" borderId="0"/>
    <xf numFmtId="0" fontId="1" fillId="0" borderId="0"/>
    <xf numFmtId="0" fontId="4" fillId="0" borderId="0"/>
    <xf numFmtId="39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3" fillId="0" borderId="0"/>
    <xf numFmtId="0" fontId="4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4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18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4" fillId="0" borderId="0"/>
    <xf numFmtId="185" fontId="4" fillId="0" borderId="0"/>
    <xf numFmtId="0" fontId="4" fillId="0" borderId="0"/>
    <xf numFmtId="185" fontId="4" fillId="0" borderId="0"/>
    <xf numFmtId="185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 applyNumberFormat="0"/>
    <xf numFmtId="4" fontId="46" fillId="0" borderId="0" applyNumberFormat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4" fillId="0" borderId="0"/>
    <xf numFmtId="0" fontId="12" fillId="0" borderId="0"/>
    <xf numFmtId="0" fontId="4" fillId="0" borderId="1"/>
    <xf numFmtId="0" fontId="4" fillId="0" borderId="1"/>
    <xf numFmtId="0" fontId="4" fillId="0" borderId="1"/>
    <xf numFmtId="0" fontId="1" fillId="0" borderId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0" fontId="12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185" fontId="12" fillId="0" borderId="0"/>
    <xf numFmtId="0" fontId="72" fillId="0" borderId="0" applyNumberFormat="0" applyFill="0" applyBorder="0" applyProtection="0">
      <alignment vertical="top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48" fontId="10" fillId="0" borderId="0"/>
    <xf numFmtId="0" fontId="3" fillId="0" borderId="0"/>
    <xf numFmtId="0" fontId="3" fillId="0" borderId="0"/>
    <xf numFmtId="0" fontId="1" fillId="0" borderId="0"/>
    <xf numFmtId="185" fontId="12" fillId="0" borderId="0"/>
    <xf numFmtId="0" fontId="1" fillId="0" borderId="0"/>
    <xf numFmtId="185" fontId="12" fillId="0" borderId="0"/>
    <xf numFmtId="0" fontId="12" fillId="0" borderId="0"/>
    <xf numFmtId="0" fontId="16" fillId="0" borderId="0"/>
    <xf numFmtId="0" fontId="4" fillId="0" borderId="0"/>
    <xf numFmtId="0" fontId="12" fillId="0" borderId="0"/>
    <xf numFmtId="0" fontId="12" fillId="0" borderId="0"/>
    <xf numFmtId="185" fontId="12" fillId="0" borderId="0"/>
    <xf numFmtId="185" fontId="12" fillId="0" borderId="0"/>
    <xf numFmtId="0" fontId="4" fillId="0" borderId="0"/>
    <xf numFmtId="0" fontId="12" fillId="0" borderId="0"/>
    <xf numFmtId="185" fontId="12" fillId="0" borderId="0"/>
    <xf numFmtId="0" fontId="1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5" fontId="12" fillId="0" borderId="0"/>
    <xf numFmtId="185" fontId="12" fillId="0" borderId="0"/>
    <xf numFmtId="18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2" fillId="0" borderId="0"/>
    <xf numFmtId="0" fontId="12" fillId="0" borderId="0"/>
    <xf numFmtId="0" fontId="72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12" fillId="0" borderId="0"/>
    <xf numFmtId="185" fontId="12" fillId="0" borderId="0"/>
    <xf numFmtId="0" fontId="4" fillId="0" borderId="0"/>
    <xf numFmtId="185" fontId="12" fillId="0" borderId="0"/>
    <xf numFmtId="185" fontId="12" fillId="0" borderId="0"/>
    <xf numFmtId="0" fontId="12" fillId="0" borderId="0"/>
    <xf numFmtId="185" fontId="12" fillId="0" borderId="0"/>
    <xf numFmtId="0" fontId="12" fillId="0" borderId="0"/>
    <xf numFmtId="185" fontId="12" fillId="0" borderId="0"/>
    <xf numFmtId="185" fontId="12" fillId="0" borderId="0"/>
    <xf numFmtId="0" fontId="1" fillId="0" borderId="0"/>
    <xf numFmtId="0" fontId="1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12" fillId="0" borderId="0"/>
    <xf numFmtId="0" fontId="12" fillId="0" borderId="0"/>
    <xf numFmtId="0" fontId="4" fillId="0" borderId="0"/>
    <xf numFmtId="185" fontId="3" fillId="0" borderId="0"/>
    <xf numFmtId="185" fontId="3" fillId="0" borderId="0"/>
    <xf numFmtId="0" fontId="63" fillId="0" borderId="0"/>
    <xf numFmtId="0" fontId="6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5" fontId="3" fillId="0" borderId="0"/>
    <xf numFmtId="185" fontId="3" fillId="0" borderId="0"/>
    <xf numFmtId="0" fontId="12" fillId="0" borderId="0"/>
    <xf numFmtId="0" fontId="4" fillId="0" borderId="0"/>
    <xf numFmtId="0" fontId="65" fillId="0" borderId="0"/>
    <xf numFmtId="185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85" fontId="3" fillId="0" borderId="0"/>
    <xf numFmtId="185" fontId="3" fillId="0" borderId="0"/>
    <xf numFmtId="0" fontId="72" fillId="0" borderId="0" applyNumberFormat="0" applyFill="0" applyBorder="0" applyProtection="0">
      <alignment vertical="top" wrapText="1"/>
    </xf>
    <xf numFmtId="227" fontId="3" fillId="0" borderId="0"/>
    <xf numFmtId="227" fontId="3" fillId="0" borderId="0"/>
    <xf numFmtId="0" fontId="1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5" fontId="3" fillId="0" borderId="0"/>
    <xf numFmtId="0" fontId="4" fillId="0" borderId="0"/>
    <xf numFmtId="185" fontId="3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185" fontId="3" fillId="0" borderId="0"/>
    <xf numFmtId="185" fontId="3" fillId="0" borderId="0"/>
    <xf numFmtId="0" fontId="1" fillId="0" borderId="0"/>
    <xf numFmtId="18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3" fillId="0" borderId="0"/>
    <xf numFmtId="0" fontId="4" fillId="0" borderId="0"/>
    <xf numFmtId="185" fontId="3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4" fontId="46" fillId="0" borderId="0" applyNumberFormat="0"/>
    <xf numFmtId="4" fontId="46" fillId="0" borderId="0" applyNumberFormat="0"/>
    <xf numFmtId="4" fontId="46" fillId="0" borderId="0" applyNumberFormat="0"/>
    <xf numFmtId="0" fontId="4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4" fillId="0" borderId="0"/>
    <xf numFmtId="0" fontId="72" fillId="0" borderId="0" applyNumberFormat="0" applyFill="0" applyBorder="0" applyProtection="0">
      <alignment vertical="top" wrapText="1"/>
    </xf>
    <xf numFmtId="185" fontId="3" fillId="0" borderId="0"/>
    <xf numFmtId="185" fontId="3" fillId="0" borderId="0"/>
    <xf numFmtId="0" fontId="4" fillId="0" borderId="0"/>
    <xf numFmtId="185" fontId="3" fillId="0" borderId="0"/>
    <xf numFmtId="185" fontId="3" fillId="0" borderId="0"/>
    <xf numFmtId="185" fontId="3" fillId="0" borderId="0"/>
    <xf numFmtId="0" fontId="12" fillId="0" borderId="0"/>
    <xf numFmtId="0" fontId="72" fillId="0" borderId="0" applyNumberFormat="0" applyFill="0" applyBorder="0" applyProtection="0">
      <alignment vertical="top" wrapText="1"/>
    </xf>
    <xf numFmtId="185" fontId="3" fillId="0" borderId="0"/>
    <xf numFmtId="185" fontId="3" fillId="0" borderId="0"/>
    <xf numFmtId="0" fontId="63" fillId="0" borderId="0"/>
    <xf numFmtId="0" fontId="63" fillId="0" borderId="0"/>
    <xf numFmtId="4" fontId="46" fillId="0" borderId="0" applyNumberFormat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3" fillId="0" borderId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0" fontId="4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0" fontId="4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185" fontId="12" fillId="11" borderId="23" applyNumberFormat="0" applyFont="0" applyAlignment="0" applyProtection="0"/>
    <xf numFmtId="0" fontId="4" fillId="11" borderId="23" applyNumberFormat="0" applyFont="0" applyAlignment="0" applyProtection="0"/>
    <xf numFmtId="185" fontId="12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4" fillId="11" borderId="23" applyNumberFormat="0" applyFont="0" applyAlignment="0" applyProtection="0"/>
    <xf numFmtId="0" fontId="74" fillId="47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8" borderId="24" applyNumberFormat="0" applyAlignment="0" applyProtection="0"/>
    <xf numFmtId="0" fontId="74" fillId="47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7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0" fontId="74" fillId="48" borderId="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" fillId="0" borderId="0"/>
    <xf numFmtId="38" fontId="75" fillId="0" borderId="0"/>
    <xf numFmtId="185" fontId="74" fillId="49" borderId="24" applyNumberFormat="0" applyAlignment="0" applyProtection="0"/>
    <xf numFmtId="0" fontId="74" fillId="47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185" fontId="74" fillId="49" borderId="24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60" borderId="0"/>
    <xf numFmtId="18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35" fillId="0" borderId="0" applyNumberFormat="0" applyFill="0" applyBorder="0" applyAlignment="0" applyProtection="0"/>
    <xf numFmtId="185" fontId="35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5" fontId="42" fillId="0" borderId="25" applyNumberFormat="0" applyFill="0" applyAlignment="0" applyProtection="0"/>
    <xf numFmtId="0" fontId="52" fillId="0" borderId="19" applyNumberFormat="0" applyFill="0" applyAlignment="0" applyProtection="0"/>
    <xf numFmtId="185" fontId="42" fillId="0" borderId="25" applyNumberFormat="0" applyFill="0" applyAlignment="0" applyProtection="0"/>
    <xf numFmtId="185" fontId="42" fillId="0" borderId="25" applyNumberFormat="0" applyFill="0" applyAlignment="0" applyProtection="0"/>
    <xf numFmtId="185" fontId="55" fillId="0" borderId="26" applyNumberFormat="0" applyFill="0" applyAlignment="0" applyProtection="0"/>
    <xf numFmtId="0" fontId="54" fillId="0" borderId="20" applyNumberFormat="0" applyFill="0" applyAlignment="0" applyProtection="0"/>
    <xf numFmtId="185" fontId="55" fillId="0" borderId="26" applyNumberFormat="0" applyFill="0" applyAlignment="0" applyProtection="0"/>
    <xf numFmtId="185" fontId="55" fillId="0" borderId="26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0" fontId="44" fillId="0" borderId="21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43" fillId="0" borderId="27" applyNumberFormat="0" applyFill="0" applyAlignment="0" applyProtection="0"/>
    <xf numFmtId="185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5" fontId="76" fillId="0" borderId="0" applyNumberFormat="0" applyFill="0" applyBorder="0" applyAlignment="0" applyProtection="0"/>
    <xf numFmtId="18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1" fillId="0" borderId="28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0" fontId="4" fillId="0" borderId="31" applyNumberFormat="0" applyFont="0" applyFill="0" applyAlignment="0" applyProtection="0"/>
    <xf numFmtId="0" fontId="4" fillId="0" borderId="31" applyNumberFormat="0" applyFon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185" fontId="41" fillId="0" borderId="29" applyNumberFormat="0" applyFill="0" applyAlignment="0" applyProtection="0"/>
    <xf numFmtId="22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79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2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/>
    <xf numFmtId="2" fontId="4" fillId="0" borderId="0" xfId="0" applyNumberFormat="1" applyFont="1"/>
    <xf numFmtId="180" fontId="4" fillId="0" borderId="0" xfId="0" applyNumberFormat="1" applyFont="1"/>
    <xf numFmtId="43" fontId="11" fillId="0" borderId="2" xfId="1" applyFont="1" applyFill="1" applyBorder="1" applyAlignment="1">
      <alignment horizontal="right"/>
    </xf>
    <xf numFmtId="181" fontId="14" fillId="2" borderId="3" xfId="0" applyNumberFormat="1" applyFont="1" applyFill="1" applyBorder="1"/>
    <xf numFmtId="4" fontId="4" fillId="0" borderId="0" xfId="4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right"/>
    </xf>
    <xf numFmtId="0" fontId="16" fillId="0" borderId="0" xfId="0" applyFont="1"/>
    <xf numFmtId="4" fontId="17" fillId="0" borderId="0" xfId="0" applyNumberFormat="1" applyFont="1"/>
    <xf numFmtId="4" fontId="17" fillId="0" borderId="0" xfId="0" applyNumberFormat="1" applyFont="1" applyAlignment="1">
      <alignment horizontal="center"/>
    </xf>
    <xf numFmtId="39" fontId="16" fillId="4" borderId="0" xfId="0" applyNumberFormat="1" applyFont="1" applyFill="1"/>
    <xf numFmtId="0" fontId="16" fillId="4" borderId="0" xfId="0" applyFont="1" applyFill="1"/>
    <xf numFmtId="0" fontId="19" fillId="0" borderId="0" xfId="0" applyFont="1" applyAlignment="1">
      <alignment horizontal="center" readingOrder="1"/>
    </xf>
    <xf numFmtId="180" fontId="18" fillId="0" borderId="0" xfId="1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11" fillId="0" borderId="0" xfId="2" applyNumberFormat="1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readingOrder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readingOrder="1"/>
    </xf>
    <xf numFmtId="180" fontId="11" fillId="0" borderId="1" xfId="0" applyNumberFormat="1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right"/>
    </xf>
    <xf numFmtId="0" fontId="2" fillId="0" borderId="1" xfId="0" applyFont="1" applyBorder="1"/>
    <xf numFmtId="2" fontId="11" fillId="0" borderId="1" xfId="0" applyNumberFormat="1" applyFont="1" applyBorder="1" applyAlignment="1">
      <alignment horizontal="center" vertical="top"/>
    </xf>
    <xf numFmtId="180" fontId="11" fillId="0" borderId="1" xfId="0" applyNumberFormat="1" applyFont="1" applyBorder="1" applyAlignment="1">
      <alignment wrapText="1"/>
    </xf>
    <xf numFmtId="180" fontId="11" fillId="0" borderId="1" xfId="0" applyNumberFormat="1" applyFont="1" applyBorder="1"/>
    <xf numFmtId="2" fontId="8" fillId="0" borderId="0" xfId="0" applyNumberFormat="1" applyFont="1" applyAlignment="1">
      <alignment horizontal="right"/>
    </xf>
    <xf numFmtId="2" fontId="11" fillId="0" borderId="0" xfId="2" applyNumberFormat="1" applyFont="1" applyBorder="1" applyAlignment="1" applyProtection="1">
      <alignment horizontal="center" vertical="center" wrapText="1"/>
    </xf>
    <xf numFmtId="2" fontId="16" fillId="4" borderId="0" xfId="0" applyNumberFormat="1" applyFont="1" applyFill="1"/>
    <xf numFmtId="2" fontId="18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>
      <alignment horizontal="left"/>
    </xf>
    <xf numFmtId="2" fontId="16" fillId="0" borderId="0" xfId="0" applyNumberFormat="1" applyFont="1"/>
    <xf numFmtId="2" fontId="8" fillId="0" borderId="0" xfId="0" applyNumberFormat="1" applyFont="1"/>
    <xf numFmtId="4" fontId="4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4" fontId="17" fillId="0" borderId="0" xfId="1" applyNumberFormat="1" applyFont="1" applyFill="1" applyBorder="1" applyAlignment="1" applyProtection="1">
      <alignment horizontal="center"/>
    </xf>
    <xf numFmtId="2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/>
    <xf numFmtId="2" fontId="8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justify"/>
    </xf>
    <xf numFmtId="2" fontId="4" fillId="0" borderId="0" xfId="4" applyNumberForma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180" fontId="11" fillId="0" borderId="36" xfId="0" applyNumberFormat="1" applyFont="1" applyBorder="1" applyAlignment="1">
      <alignment horizontal="left" vertical="center" wrapText="1"/>
    </xf>
    <xf numFmtId="43" fontId="11" fillId="0" borderId="36" xfId="1" applyFont="1" applyFill="1" applyBorder="1" applyAlignment="1">
      <alignment horizontal="center" vertical="center" wrapText="1"/>
    </xf>
    <xf numFmtId="181" fontId="14" fillId="2" borderId="6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7" xfId="1" applyNumberFormat="1" applyFont="1" applyFill="1" applyBorder="1" applyAlignment="1">
      <alignment horizontal="right" vertical="center"/>
    </xf>
    <xf numFmtId="43" fontId="9" fillId="2" borderId="7" xfId="1" applyFont="1" applyFill="1" applyBorder="1" applyAlignment="1">
      <alignment horizontal="center" vertical="center"/>
    </xf>
    <xf numFmtId="40" fontId="15" fillId="3" borderId="7" xfId="1" applyNumberFormat="1" applyFont="1" applyFill="1" applyBorder="1" applyAlignment="1">
      <alignment horizontal="right" vertical="center"/>
    </xf>
    <xf numFmtId="170" fontId="9" fillId="2" borderId="8" xfId="1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4" fillId="0" borderId="0" xfId="4" applyNumberForma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2" fontId="11" fillId="0" borderId="36" xfId="0" applyNumberFormat="1" applyFont="1" applyBorder="1" applyAlignment="1">
      <alignment horizontal="center" vertical="center"/>
    </xf>
    <xf numFmtId="4" fontId="11" fillId="0" borderId="36" xfId="4" applyNumberFormat="1" applyFont="1" applyBorder="1" applyAlignment="1">
      <alignment horizontal="center" vertical="center"/>
    </xf>
    <xf numFmtId="43" fontId="11" fillId="0" borderId="36" xfId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vertical="center" wrapText="1"/>
    </xf>
    <xf numFmtId="43" fontId="11" fillId="0" borderId="1" xfId="0" applyNumberFormat="1" applyFont="1" applyBorder="1" applyAlignment="1">
      <alignment horizontal="right" vertical="center"/>
    </xf>
    <xf numFmtId="43" fontId="11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80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left" vertical="center"/>
    </xf>
    <xf numFmtId="4" fontId="11" fillId="0" borderId="1" xfId="4" applyNumberFormat="1" applyFont="1" applyBorder="1" applyAlignment="1">
      <alignment horizontal="center" vertical="center"/>
    </xf>
    <xf numFmtId="43" fontId="46" fillId="0" borderId="1" xfId="717" applyFont="1" applyFill="1" applyBorder="1" applyAlignment="1">
      <alignment horizontal="right" vertical="center"/>
    </xf>
    <xf numFmtId="181" fontId="14" fillId="2" borderId="34" xfId="0" applyNumberFormat="1" applyFont="1" applyFill="1" applyBorder="1"/>
    <xf numFmtId="10" fontId="11" fillId="0" borderId="1" xfId="2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right" vertical="center"/>
    </xf>
    <xf numFmtId="170" fontId="4" fillId="0" borderId="1" xfId="10" applyFont="1" applyFill="1" applyBorder="1" applyAlignment="1">
      <alignment horizontal="right" vertical="center"/>
    </xf>
    <xf numFmtId="10" fontId="11" fillId="0" borderId="36" xfId="2" applyNumberFormat="1" applyFont="1" applyBorder="1" applyAlignment="1">
      <alignment horizontal="center" vertical="center"/>
    </xf>
    <xf numFmtId="43" fontId="4" fillId="0" borderId="36" xfId="1" applyFont="1" applyFill="1" applyBorder="1" applyAlignment="1">
      <alignment horizontal="right" vertical="center"/>
    </xf>
    <xf numFmtId="170" fontId="4" fillId="0" borderId="36" xfId="10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vertical="center"/>
    </xf>
    <xf numFmtId="2" fontId="9" fillId="2" borderId="4" xfId="1" applyNumberFormat="1" applyFont="1" applyFill="1" applyBorder="1" applyAlignment="1">
      <alignment horizontal="right" vertical="center"/>
    </xf>
    <xf numFmtId="43" fontId="9" fillId="2" borderId="4" xfId="1" applyFont="1" applyFill="1" applyBorder="1" applyAlignment="1">
      <alignment horizontal="center" vertical="center"/>
    </xf>
    <xf numFmtId="40" fontId="15" fillId="3" borderId="4" xfId="1" applyNumberFormat="1" applyFont="1" applyFill="1" applyBorder="1" applyAlignment="1">
      <alignment horizontal="right" vertical="center"/>
    </xf>
    <xf numFmtId="170" fontId="4" fillId="0" borderId="0" xfId="10" applyFont="1" applyFill="1" applyBorder="1" applyAlignment="1">
      <alignment horizontal="right" vertical="center"/>
    </xf>
    <xf numFmtId="178" fontId="9" fillId="2" borderId="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11" fillId="0" borderId="0" xfId="2" applyNumberFormat="1" applyFont="1" applyAlignment="1" applyProtection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0" fontId="11" fillId="0" borderId="0" xfId="2" applyNumberFormat="1" applyFont="1" applyAlignment="1">
      <alignment vertical="center"/>
    </xf>
    <xf numFmtId="178" fontId="9" fillId="0" borderId="0" xfId="2" applyNumberFormat="1" applyFont="1" applyAlignment="1">
      <alignment vertical="center"/>
    </xf>
    <xf numFmtId="2" fontId="11" fillId="0" borderId="0" xfId="2" applyNumberFormat="1" applyFont="1" applyBorder="1" applyAlignment="1" applyProtection="1">
      <alignment horizontal="center" vertical="center"/>
    </xf>
    <xf numFmtId="9" fontId="11" fillId="0" borderId="0" xfId="2" applyFont="1" applyBorder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2" fontId="9" fillId="2" borderId="38" xfId="0" applyNumberFormat="1" applyFont="1" applyFill="1" applyBorder="1" applyAlignment="1">
      <alignment vertical="center"/>
    </xf>
    <xf numFmtId="2" fontId="9" fillId="2" borderId="38" xfId="1" applyNumberFormat="1" applyFont="1" applyFill="1" applyBorder="1" applyAlignment="1">
      <alignment horizontal="right" vertical="center"/>
    </xf>
    <xf numFmtId="43" fontId="9" fillId="2" borderId="38" xfId="1" applyFont="1" applyFill="1" applyBorder="1" applyAlignment="1">
      <alignment horizontal="center" vertical="center"/>
    </xf>
    <xf numFmtId="40" fontId="15" fillId="3" borderId="38" xfId="1" applyNumberFormat="1" applyFont="1" applyFill="1" applyBorder="1" applyAlignment="1">
      <alignment horizontal="right" vertical="center"/>
    </xf>
    <xf numFmtId="170" fontId="9" fillId="2" borderId="33" xfId="10" applyFont="1" applyFill="1" applyBorder="1" applyAlignment="1">
      <alignment horizontal="right" vertical="center"/>
    </xf>
    <xf numFmtId="2" fontId="1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2" fontId="11" fillId="4" borderId="0" xfId="2" applyNumberFormat="1" applyFont="1" applyFill="1" applyBorder="1" applyAlignment="1" applyProtection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10" fontId="11" fillId="4" borderId="0" xfId="2" applyNumberFormat="1" applyFont="1" applyFill="1" applyBorder="1" applyAlignment="1">
      <alignment horizontal="center" vertical="center"/>
    </xf>
    <xf numFmtId="43" fontId="4" fillId="4" borderId="0" xfId="1" applyFont="1" applyFill="1" applyBorder="1" applyAlignment="1">
      <alignment horizontal="right" vertical="center"/>
    </xf>
    <xf numFmtId="170" fontId="4" fillId="4" borderId="0" xfId="10" applyFont="1" applyFill="1" applyBorder="1" applyAlignment="1">
      <alignment horizontal="right" vertical="center"/>
    </xf>
    <xf numFmtId="181" fontId="14" fillId="2" borderId="32" xfId="0" applyNumberFormat="1" applyFont="1" applyFill="1" applyBorder="1"/>
    <xf numFmtId="10" fontId="9" fillId="3" borderId="38" xfId="2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2" fontId="11" fillId="0" borderId="7" xfId="2" applyNumberFormat="1" applyFont="1" applyBorder="1" applyAlignment="1" applyProtection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10" fontId="11" fillId="0" borderId="7" xfId="2" applyNumberFormat="1" applyFont="1" applyBorder="1" applyAlignment="1">
      <alignment horizontal="center" vertical="center"/>
    </xf>
    <xf numFmtId="43" fontId="4" fillId="0" borderId="7" xfId="1" applyFont="1" applyFill="1" applyBorder="1" applyAlignment="1">
      <alignment horizontal="right" vertical="center"/>
    </xf>
    <xf numFmtId="170" fontId="4" fillId="0" borderId="8" xfId="10" applyFont="1" applyFill="1" applyBorder="1" applyAlignment="1">
      <alignment horizontal="right" vertical="center"/>
    </xf>
    <xf numFmtId="2" fontId="9" fillId="2" borderId="35" xfId="0" applyNumberFormat="1" applyFont="1" applyFill="1" applyBorder="1" applyAlignment="1">
      <alignment vertical="center"/>
    </xf>
    <xf numFmtId="2" fontId="9" fillId="2" borderId="35" xfId="1" applyNumberFormat="1" applyFont="1" applyFill="1" applyBorder="1" applyAlignment="1">
      <alignment horizontal="right" vertical="center"/>
    </xf>
    <xf numFmtId="43" fontId="9" fillId="2" borderId="35" xfId="1" applyFont="1" applyFill="1" applyBorder="1" applyAlignment="1">
      <alignment horizontal="center" vertical="center"/>
    </xf>
    <xf numFmtId="40" fontId="15" fillId="3" borderId="35" xfId="1" applyNumberFormat="1" applyFont="1" applyFill="1" applyBorder="1" applyAlignment="1">
      <alignment horizontal="right" vertical="center"/>
    </xf>
    <xf numFmtId="170" fontId="9" fillId="2" borderId="37" xfId="10" applyFont="1" applyFill="1" applyBorder="1" applyAlignment="1">
      <alignment horizontal="right" vertical="center"/>
    </xf>
    <xf numFmtId="10" fontId="11" fillId="0" borderId="1" xfId="2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81" fontId="14" fillId="2" borderId="9" xfId="0" applyNumberFormat="1" applyFont="1" applyFill="1" applyBorder="1"/>
    <xf numFmtId="2" fontId="9" fillId="2" borderId="10" xfId="0" applyNumberFormat="1" applyFont="1" applyFill="1" applyBorder="1" applyAlignment="1">
      <alignment vertical="center"/>
    </xf>
    <xf numFmtId="2" fontId="9" fillId="2" borderId="10" xfId="1" applyNumberFormat="1" applyFont="1" applyFill="1" applyBorder="1" applyAlignment="1">
      <alignment horizontal="right" vertical="center"/>
    </xf>
    <xf numFmtId="43" fontId="9" fillId="2" borderId="10" xfId="1" applyFont="1" applyFill="1" applyBorder="1" applyAlignment="1">
      <alignment horizontal="center" vertical="center"/>
    </xf>
    <xf numFmtId="40" fontId="15" fillId="3" borderId="10" xfId="1" applyNumberFormat="1" applyFont="1" applyFill="1" applyBorder="1" applyAlignment="1">
      <alignment horizontal="right" vertical="center"/>
    </xf>
    <xf numFmtId="170" fontId="9" fillId="2" borderId="11" xfId="1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2" fontId="11" fillId="0" borderId="36" xfId="4" applyNumberFormat="1" applyFont="1" applyBorder="1" applyAlignment="1">
      <alignment horizontal="center" vertical="center"/>
    </xf>
    <xf numFmtId="2" fontId="9" fillId="2" borderId="7" xfId="1" applyNumberFormat="1" applyFont="1" applyFill="1" applyBorder="1" applyAlignment="1">
      <alignment horizontal="center" vertical="center"/>
    </xf>
    <xf numFmtId="2" fontId="4" fillId="0" borderId="0" xfId="4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right"/>
      <protection locked="0"/>
    </xf>
    <xf numFmtId="179" fontId="4" fillId="0" borderId="0" xfId="1" applyNumberFormat="1" applyFont="1" applyAlignment="1" applyProtection="1">
      <alignment horizontal="right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center" vertical="justify"/>
      <protection locked="0"/>
    </xf>
    <xf numFmtId="184" fontId="8" fillId="0" borderId="0" xfId="0" applyNumberFormat="1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left" vertical="justify"/>
      <protection locked="0"/>
    </xf>
    <xf numFmtId="0" fontId="81" fillId="0" borderId="0" xfId="0" applyFont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horizontal="right" vertical="justify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2" fontId="7" fillId="0" borderId="0" xfId="0" applyNumberFormat="1" applyFont="1" applyAlignment="1" applyProtection="1">
      <alignment horizontal="left" vertical="justify"/>
      <protection locked="0"/>
    </xf>
    <xf numFmtId="4" fontId="7" fillId="0" borderId="0" xfId="0" applyNumberFormat="1" applyFont="1" applyAlignment="1" applyProtection="1">
      <alignment horizontal="center" vertical="justify"/>
      <protection locked="0"/>
    </xf>
    <xf numFmtId="4" fontId="7" fillId="0" borderId="0" xfId="0" applyNumberFormat="1" applyFont="1" applyAlignment="1" applyProtection="1">
      <alignment horizontal="left" vertical="justify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43" fontId="11" fillId="0" borderId="36" xfId="0" applyNumberFormat="1" applyFont="1" applyBorder="1" applyAlignment="1" applyProtection="1">
      <alignment horizontal="right" vertical="center"/>
      <protection locked="0"/>
    </xf>
    <xf numFmtId="40" fontId="15" fillId="3" borderId="7" xfId="1" applyNumberFormat="1" applyFont="1" applyFill="1" applyBorder="1" applyAlignment="1" applyProtection="1">
      <alignment horizontal="right" vertical="center"/>
      <protection locked="0"/>
    </xf>
    <xf numFmtId="43" fontId="4" fillId="0" borderId="0" xfId="0" applyNumberFormat="1" applyFont="1" applyBorder="1" applyAlignment="1" applyProtection="1">
      <alignment horizontal="right"/>
      <protection locked="0"/>
    </xf>
    <xf numFmtId="43" fontId="4" fillId="0" borderId="0" xfId="0" applyNumberFormat="1" applyFont="1" applyBorder="1" applyAlignment="1" applyProtection="1">
      <alignment horizontal="right" vertical="center"/>
      <protection locked="0"/>
    </xf>
    <xf numFmtId="43" fontId="11" fillId="0" borderId="1" xfId="0" applyNumberFormat="1" applyFont="1" applyBorder="1" applyAlignment="1" applyProtection="1">
      <alignment horizontal="right" vertical="center"/>
      <protection locked="0"/>
    </xf>
    <xf numFmtId="43" fontId="11" fillId="0" borderId="1" xfId="1" applyFont="1" applyFill="1" applyBorder="1" applyAlignment="1" applyProtection="1">
      <alignment horizontal="right" vertical="center"/>
      <protection locked="0"/>
    </xf>
  </cellXfs>
  <cellStyles count="9553">
    <cellStyle name="_x000d__x000a_JournalTemplate=C:\COMFO\CTALK\JOURSTD.TPL_x000d__x000a_LbStateAddress=3 3 0 251 1 89 2 311_x000d__x000a_LbStateJou" xfId="12" xr:uid="{00000000-0005-0000-0000-000000000000}"/>
    <cellStyle name="_x000d__x000a_JournalTemplate=C:\COMFO\CTALK\JOURSTD.TPL_x000d__x000a_LbStateAddress=3 3 0 251 1 89 2 311_x000d__x000a_LbStateJou 2" xfId="13" xr:uid="{00000000-0005-0000-0000-000001000000}"/>
    <cellStyle name="_x000d__x000a_JournalTemplate=C:\COMFO\CTALK\JOURSTD.TPL_x000d__x000a_LbStateAddress=3 3 0 251 1 89 2 311_x000d__x000a_LbStateJou 3" xfId="14" xr:uid="{00000000-0005-0000-0000-000002000000}"/>
    <cellStyle name="_x000d__x000a_JournalTemplate=C:\COMFO\CTALK\JOURSTD.TPL_x000d__x000a_LbStateAddress=3 3 0 251 1 89 2 311_x000d__x000a_LbStateJou 4" xfId="15" xr:uid="{00000000-0005-0000-0000-000003000000}"/>
    <cellStyle name="20% - Accent1" xfId="16" xr:uid="{00000000-0005-0000-0000-000004000000}"/>
    <cellStyle name="20% - Accent1 2" xfId="17" xr:uid="{00000000-0005-0000-0000-000005000000}"/>
    <cellStyle name="20% - Accent1 2 2" xfId="18" xr:uid="{00000000-0005-0000-0000-000006000000}"/>
    <cellStyle name="20% - Accent1 2 2 2" xfId="19" xr:uid="{00000000-0005-0000-0000-000007000000}"/>
    <cellStyle name="20% - Accent1 2 2 2 2" xfId="20" xr:uid="{00000000-0005-0000-0000-000008000000}"/>
    <cellStyle name="20% - Accent1 2 2 2 2 2" xfId="21" xr:uid="{00000000-0005-0000-0000-000009000000}"/>
    <cellStyle name="20% - Accent1 2 2 2 2 3" xfId="22" xr:uid="{00000000-0005-0000-0000-00000A000000}"/>
    <cellStyle name="20% - Accent1 2 2 2 2 4" xfId="23" xr:uid="{00000000-0005-0000-0000-00000B000000}"/>
    <cellStyle name="20% - Accent1 2 2 2 3" xfId="24" xr:uid="{00000000-0005-0000-0000-00000C000000}"/>
    <cellStyle name="20% - Accent1 2 2 2 3 2" xfId="25" xr:uid="{00000000-0005-0000-0000-00000D000000}"/>
    <cellStyle name="20% - Accent1 2 2 2 3 3" xfId="26" xr:uid="{00000000-0005-0000-0000-00000E000000}"/>
    <cellStyle name="20% - Accent1 2 2 2 3 4" xfId="27" xr:uid="{00000000-0005-0000-0000-00000F000000}"/>
    <cellStyle name="20% - Accent1 2 2 2 4" xfId="28" xr:uid="{00000000-0005-0000-0000-000010000000}"/>
    <cellStyle name="20% - Accent1 2 2 2 4 2" xfId="29" xr:uid="{00000000-0005-0000-0000-000011000000}"/>
    <cellStyle name="20% - Accent1 2 2 2 4 3" xfId="30" xr:uid="{00000000-0005-0000-0000-000012000000}"/>
    <cellStyle name="20% - Accent1 2 2 2 4 4" xfId="31" xr:uid="{00000000-0005-0000-0000-000013000000}"/>
    <cellStyle name="20% - Accent1 2 2 2 5" xfId="32" xr:uid="{00000000-0005-0000-0000-000014000000}"/>
    <cellStyle name="20% - Accent1 2 2 2 6" xfId="33" xr:uid="{00000000-0005-0000-0000-000015000000}"/>
    <cellStyle name="20% - Accent1 2 2 2 7" xfId="34" xr:uid="{00000000-0005-0000-0000-000016000000}"/>
    <cellStyle name="20% - Accent1 2 2 3" xfId="35" xr:uid="{00000000-0005-0000-0000-000017000000}"/>
    <cellStyle name="20% - Accent1 2 2 3 2" xfId="36" xr:uid="{00000000-0005-0000-0000-000018000000}"/>
    <cellStyle name="20% - Accent1 2 2 3 3" xfId="37" xr:uid="{00000000-0005-0000-0000-000019000000}"/>
    <cellStyle name="20% - Accent1 2 2 3 4" xfId="38" xr:uid="{00000000-0005-0000-0000-00001A000000}"/>
    <cellStyle name="20% - Accent1 2 2 4" xfId="39" xr:uid="{00000000-0005-0000-0000-00001B000000}"/>
    <cellStyle name="20% - Accent1 2 2 4 2" xfId="40" xr:uid="{00000000-0005-0000-0000-00001C000000}"/>
    <cellStyle name="20% - Accent1 2 2 4 3" xfId="41" xr:uid="{00000000-0005-0000-0000-00001D000000}"/>
    <cellStyle name="20% - Accent1 2 2 4 4" xfId="42" xr:uid="{00000000-0005-0000-0000-00001E000000}"/>
    <cellStyle name="20% - Accent1 2 2 5" xfId="43" xr:uid="{00000000-0005-0000-0000-00001F000000}"/>
    <cellStyle name="20% - Accent1 2 2 5 2" xfId="44" xr:uid="{00000000-0005-0000-0000-000020000000}"/>
    <cellStyle name="20% - Accent1 2 2 5 3" xfId="45" xr:uid="{00000000-0005-0000-0000-000021000000}"/>
    <cellStyle name="20% - Accent1 2 2 5 4" xfId="46" xr:uid="{00000000-0005-0000-0000-000022000000}"/>
    <cellStyle name="20% - Accent1 2 2 6" xfId="47" xr:uid="{00000000-0005-0000-0000-000023000000}"/>
    <cellStyle name="20% - Accent1 2 2 7" xfId="48" xr:uid="{00000000-0005-0000-0000-000024000000}"/>
    <cellStyle name="20% - Accent1 2 2 8" xfId="49" xr:uid="{00000000-0005-0000-0000-000025000000}"/>
    <cellStyle name="20% - Accent1 2 3" xfId="50" xr:uid="{00000000-0005-0000-0000-000026000000}"/>
    <cellStyle name="20% - Accent1 2 3 2" xfId="51" xr:uid="{00000000-0005-0000-0000-000027000000}"/>
    <cellStyle name="20% - Accent1 2 3 2 2" xfId="52" xr:uid="{00000000-0005-0000-0000-000028000000}"/>
    <cellStyle name="20% - Accent1 2 3 2 2 2" xfId="53" xr:uid="{00000000-0005-0000-0000-000029000000}"/>
    <cellStyle name="20% - Accent1 2 3 2 2 3" xfId="54" xr:uid="{00000000-0005-0000-0000-00002A000000}"/>
    <cellStyle name="20% - Accent1 2 3 2 2 4" xfId="55" xr:uid="{00000000-0005-0000-0000-00002B000000}"/>
    <cellStyle name="20% - Accent1 2 3 2 3" xfId="56" xr:uid="{00000000-0005-0000-0000-00002C000000}"/>
    <cellStyle name="20% - Accent1 2 3 2 3 2" xfId="57" xr:uid="{00000000-0005-0000-0000-00002D000000}"/>
    <cellStyle name="20% - Accent1 2 3 2 3 3" xfId="58" xr:uid="{00000000-0005-0000-0000-00002E000000}"/>
    <cellStyle name="20% - Accent1 2 3 2 3 4" xfId="59" xr:uid="{00000000-0005-0000-0000-00002F000000}"/>
    <cellStyle name="20% - Accent1 2 3 2 4" xfId="60" xr:uid="{00000000-0005-0000-0000-000030000000}"/>
    <cellStyle name="20% - Accent1 2 3 2 4 2" xfId="61" xr:uid="{00000000-0005-0000-0000-000031000000}"/>
    <cellStyle name="20% - Accent1 2 3 2 4 3" xfId="62" xr:uid="{00000000-0005-0000-0000-000032000000}"/>
    <cellStyle name="20% - Accent1 2 3 2 4 4" xfId="63" xr:uid="{00000000-0005-0000-0000-000033000000}"/>
    <cellStyle name="20% - Accent1 2 3 2 5" xfId="64" xr:uid="{00000000-0005-0000-0000-000034000000}"/>
    <cellStyle name="20% - Accent1 2 3 2 6" xfId="65" xr:uid="{00000000-0005-0000-0000-000035000000}"/>
    <cellStyle name="20% - Accent1 2 3 2 7" xfId="66" xr:uid="{00000000-0005-0000-0000-000036000000}"/>
    <cellStyle name="20% - Accent1 2 3 3" xfId="67" xr:uid="{00000000-0005-0000-0000-000037000000}"/>
    <cellStyle name="20% - Accent1 2 3 3 2" xfId="68" xr:uid="{00000000-0005-0000-0000-000038000000}"/>
    <cellStyle name="20% - Accent1 2 3 3 3" xfId="69" xr:uid="{00000000-0005-0000-0000-000039000000}"/>
    <cellStyle name="20% - Accent1 2 3 3 4" xfId="70" xr:uid="{00000000-0005-0000-0000-00003A000000}"/>
    <cellStyle name="20% - Accent1 2 3 4" xfId="71" xr:uid="{00000000-0005-0000-0000-00003B000000}"/>
    <cellStyle name="20% - Accent1 2 3 4 2" xfId="72" xr:uid="{00000000-0005-0000-0000-00003C000000}"/>
    <cellStyle name="20% - Accent1 2 3 4 3" xfId="73" xr:uid="{00000000-0005-0000-0000-00003D000000}"/>
    <cellStyle name="20% - Accent1 2 3 4 4" xfId="74" xr:uid="{00000000-0005-0000-0000-00003E000000}"/>
    <cellStyle name="20% - Accent1 2 3 5" xfId="75" xr:uid="{00000000-0005-0000-0000-00003F000000}"/>
    <cellStyle name="20% - Accent1 2 3 5 2" xfId="76" xr:uid="{00000000-0005-0000-0000-000040000000}"/>
    <cellStyle name="20% - Accent1 2 3 5 3" xfId="77" xr:uid="{00000000-0005-0000-0000-000041000000}"/>
    <cellStyle name="20% - Accent1 2 3 5 4" xfId="78" xr:uid="{00000000-0005-0000-0000-000042000000}"/>
    <cellStyle name="20% - Accent1 2 3 6" xfId="79" xr:uid="{00000000-0005-0000-0000-000043000000}"/>
    <cellStyle name="20% - Accent1 2 3 7" xfId="80" xr:uid="{00000000-0005-0000-0000-000044000000}"/>
    <cellStyle name="20% - Accent1 2 3 8" xfId="81" xr:uid="{00000000-0005-0000-0000-000045000000}"/>
    <cellStyle name="20% - Accent1 2 4" xfId="82" xr:uid="{00000000-0005-0000-0000-000046000000}"/>
    <cellStyle name="20% - Accent1 2 4 2" xfId="83" xr:uid="{00000000-0005-0000-0000-000047000000}"/>
    <cellStyle name="20% - Accent1 2 4 2 2" xfId="84" xr:uid="{00000000-0005-0000-0000-000048000000}"/>
    <cellStyle name="20% - Accent1 2 4 2 3" xfId="85" xr:uid="{00000000-0005-0000-0000-000049000000}"/>
    <cellStyle name="20% - Accent1 2 4 2 4" xfId="86" xr:uid="{00000000-0005-0000-0000-00004A000000}"/>
    <cellStyle name="20% - Accent1 2 4 3" xfId="87" xr:uid="{00000000-0005-0000-0000-00004B000000}"/>
    <cellStyle name="20% - Accent1 2 4 3 2" xfId="88" xr:uid="{00000000-0005-0000-0000-00004C000000}"/>
    <cellStyle name="20% - Accent1 2 4 3 3" xfId="89" xr:uid="{00000000-0005-0000-0000-00004D000000}"/>
    <cellStyle name="20% - Accent1 2 4 3 4" xfId="90" xr:uid="{00000000-0005-0000-0000-00004E000000}"/>
    <cellStyle name="20% - Accent1 2 4 4" xfId="91" xr:uid="{00000000-0005-0000-0000-00004F000000}"/>
    <cellStyle name="20% - Accent1 2 4 4 2" xfId="92" xr:uid="{00000000-0005-0000-0000-000050000000}"/>
    <cellStyle name="20% - Accent1 2 4 4 3" xfId="93" xr:uid="{00000000-0005-0000-0000-000051000000}"/>
    <cellStyle name="20% - Accent1 2 4 4 4" xfId="94" xr:uid="{00000000-0005-0000-0000-000052000000}"/>
    <cellStyle name="20% - Accent1 2 4 5" xfId="95" xr:uid="{00000000-0005-0000-0000-000053000000}"/>
    <cellStyle name="20% - Accent1 2 4 6" xfId="96" xr:uid="{00000000-0005-0000-0000-000054000000}"/>
    <cellStyle name="20% - Accent1 2 4 7" xfId="97" xr:uid="{00000000-0005-0000-0000-000055000000}"/>
    <cellStyle name="20% - Accent1 2 5" xfId="98" xr:uid="{00000000-0005-0000-0000-000056000000}"/>
    <cellStyle name="20% - Accent1 2 5 2" xfId="99" xr:uid="{00000000-0005-0000-0000-000057000000}"/>
    <cellStyle name="20% - Accent1 2 5 3" xfId="100" xr:uid="{00000000-0005-0000-0000-000058000000}"/>
    <cellStyle name="20% - Accent1 2 5 4" xfId="101" xr:uid="{00000000-0005-0000-0000-000059000000}"/>
    <cellStyle name="20% - Accent1 2 6" xfId="102" xr:uid="{00000000-0005-0000-0000-00005A000000}"/>
    <cellStyle name="20% - Accent1 2 6 2" xfId="103" xr:uid="{00000000-0005-0000-0000-00005B000000}"/>
    <cellStyle name="20% - Accent1 2 6 3" xfId="104" xr:uid="{00000000-0005-0000-0000-00005C000000}"/>
    <cellStyle name="20% - Accent1 2 6 4" xfId="105" xr:uid="{00000000-0005-0000-0000-00005D000000}"/>
    <cellStyle name="20% - Accent1 2 7" xfId="106" xr:uid="{00000000-0005-0000-0000-00005E000000}"/>
    <cellStyle name="20% - Accent1 2 7 2" xfId="107" xr:uid="{00000000-0005-0000-0000-00005F000000}"/>
    <cellStyle name="20% - Accent1 2 7 3" xfId="108" xr:uid="{00000000-0005-0000-0000-000060000000}"/>
    <cellStyle name="20% - Accent1 2 7 4" xfId="109" xr:uid="{00000000-0005-0000-0000-000061000000}"/>
    <cellStyle name="20% - Accent1 3" xfId="110" xr:uid="{00000000-0005-0000-0000-000062000000}"/>
    <cellStyle name="20% - Accent2" xfId="111" xr:uid="{00000000-0005-0000-0000-000063000000}"/>
    <cellStyle name="20% - Accent2 2" xfId="112" xr:uid="{00000000-0005-0000-0000-000064000000}"/>
    <cellStyle name="20% - Accent2 2 2" xfId="113" xr:uid="{00000000-0005-0000-0000-000065000000}"/>
    <cellStyle name="20% - Accent2 3" xfId="114" xr:uid="{00000000-0005-0000-0000-000066000000}"/>
    <cellStyle name="20% - Accent3" xfId="115" xr:uid="{00000000-0005-0000-0000-000067000000}"/>
    <cellStyle name="20% - Accent3 2" xfId="116" xr:uid="{00000000-0005-0000-0000-000068000000}"/>
    <cellStyle name="20% - Accent3 2 2" xfId="117" xr:uid="{00000000-0005-0000-0000-000069000000}"/>
    <cellStyle name="20% - Accent3 3" xfId="118" xr:uid="{00000000-0005-0000-0000-00006A000000}"/>
    <cellStyle name="20% - Accent4" xfId="119" xr:uid="{00000000-0005-0000-0000-00006B000000}"/>
    <cellStyle name="20% - Accent4 2" xfId="120" xr:uid="{00000000-0005-0000-0000-00006C000000}"/>
    <cellStyle name="20% - Accent4 2 2" xfId="121" xr:uid="{00000000-0005-0000-0000-00006D000000}"/>
    <cellStyle name="20% - Accent4 3" xfId="122" xr:uid="{00000000-0005-0000-0000-00006E000000}"/>
    <cellStyle name="20% - Accent5" xfId="123" xr:uid="{00000000-0005-0000-0000-00006F000000}"/>
    <cellStyle name="20% - Accent5 2" xfId="124" xr:uid="{00000000-0005-0000-0000-000070000000}"/>
    <cellStyle name="20% - Accent5 2 2" xfId="125" xr:uid="{00000000-0005-0000-0000-000071000000}"/>
    <cellStyle name="20% - Accent5 3" xfId="126" xr:uid="{00000000-0005-0000-0000-000072000000}"/>
    <cellStyle name="20% - Accent6" xfId="127" xr:uid="{00000000-0005-0000-0000-000073000000}"/>
    <cellStyle name="20% - Accent6 2" xfId="128" xr:uid="{00000000-0005-0000-0000-000074000000}"/>
    <cellStyle name="20% - Accent6 2 2" xfId="129" xr:uid="{00000000-0005-0000-0000-000075000000}"/>
    <cellStyle name="20% - Accent6 3" xfId="130" xr:uid="{00000000-0005-0000-0000-000076000000}"/>
    <cellStyle name="20% - Énfasis1 2" xfId="131" xr:uid="{00000000-0005-0000-0000-000077000000}"/>
    <cellStyle name="20% - Énfasis1 2 2" xfId="132" xr:uid="{00000000-0005-0000-0000-000078000000}"/>
    <cellStyle name="20% - Énfasis1 2 3" xfId="133" xr:uid="{00000000-0005-0000-0000-000079000000}"/>
    <cellStyle name="20% - Énfasis1 2 4" xfId="134" xr:uid="{00000000-0005-0000-0000-00007A000000}"/>
    <cellStyle name="20% - Énfasis1 3" xfId="135" xr:uid="{00000000-0005-0000-0000-00007B000000}"/>
    <cellStyle name="20% - Énfasis1 3 2" xfId="136" xr:uid="{00000000-0005-0000-0000-00007C000000}"/>
    <cellStyle name="20% - Énfasis1 3 3" xfId="137" xr:uid="{00000000-0005-0000-0000-00007D000000}"/>
    <cellStyle name="20% - Énfasis1 4" xfId="138" xr:uid="{00000000-0005-0000-0000-00007E000000}"/>
    <cellStyle name="20% - Énfasis1 4 2" xfId="139" xr:uid="{00000000-0005-0000-0000-00007F000000}"/>
    <cellStyle name="20% - Énfasis1 4 3" xfId="140" xr:uid="{00000000-0005-0000-0000-000080000000}"/>
    <cellStyle name="20% - Énfasis2 2" xfId="141" xr:uid="{00000000-0005-0000-0000-000081000000}"/>
    <cellStyle name="20% - Énfasis2 2 2" xfId="142" xr:uid="{00000000-0005-0000-0000-000082000000}"/>
    <cellStyle name="20% - Énfasis2 2 3" xfId="143" xr:uid="{00000000-0005-0000-0000-000083000000}"/>
    <cellStyle name="20% - Énfasis2 2 4" xfId="144" xr:uid="{00000000-0005-0000-0000-000084000000}"/>
    <cellStyle name="20% - Énfasis2 3" xfId="145" xr:uid="{00000000-0005-0000-0000-000085000000}"/>
    <cellStyle name="20% - Énfasis2 3 2" xfId="146" xr:uid="{00000000-0005-0000-0000-000086000000}"/>
    <cellStyle name="20% - Énfasis2 3 3" xfId="147" xr:uid="{00000000-0005-0000-0000-000087000000}"/>
    <cellStyle name="20% - Énfasis2 4" xfId="148" xr:uid="{00000000-0005-0000-0000-000088000000}"/>
    <cellStyle name="20% - Énfasis2 4 2" xfId="149" xr:uid="{00000000-0005-0000-0000-000089000000}"/>
    <cellStyle name="20% - Énfasis2 4 3" xfId="150" xr:uid="{00000000-0005-0000-0000-00008A000000}"/>
    <cellStyle name="20% - Énfasis3 2" xfId="151" xr:uid="{00000000-0005-0000-0000-00008B000000}"/>
    <cellStyle name="20% - Énfasis3 2 2" xfId="152" xr:uid="{00000000-0005-0000-0000-00008C000000}"/>
    <cellStyle name="20% - Énfasis3 2 3" xfId="153" xr:uid="{00000000-0005-0000-0000-00008D000000}"/>
    <cellStyle name="20% - Énfasis3 2 4" xfId="154" xr:uid="{00000000-0005-0000-0000-00008E000000}"/>
    <cellStyle name="20% - Énfasis3 3" xfId="155" xr:uid="{00000000-0005-0000-0000-00008F000000}"/>
    <cellStyle name="20% - Énfasis3 3 2" xfId="156" xr:uid="{00000000-0005-0000-0000-000090000000}"/>
    <cellStyle name="20% - Énfasis3 3 3" xfId="157" xr:uid="{00000000-0005-0000-0000-000091000000}"/>
    <cellStyle name="20% - Énfasis3 4" xfId="158" xr:uid="{00000000-0005-0000-0000-000092000000}"/>
    <cellStyle name="20% - Énfasis3 4 2" xfId="159" xr:uid="{00000000-0005-0000-0000-000093000000}"/>
    <cellStyle name="20% - Énfasis3 4 3" xfId="160" xr:uid="{00000000-0005-0000-0000-000094000000}"/>
    <cellStyle name="20% - Énfasis4 2" xfId="161" xr:uid="{00000000-0005-0000-0000-000095000000}"/>
    <cellStyle name="20% - Énfasis4 2 2" xfId="162" xr:uid="{00000000-0005-0000-0000-000096000000}"/>
    <cellStyle name="20% - Énfasis4 2 3" xfId="163" xr:uid="{00000000-0005-0000-0000-000097000000}"/>
    <cellStyle name="20% - Énfasis4 2 4" xfId="164" xr:uid="{00000000-0005-0000-0000-000098000000}"/>
    <cellStyle name="20% - Énfasis4 3" xfId="165" xr:uid="{00000000-0005-0000-0000-000099000000}"/>
    <cellStyle name="20% - Énfasis4 3 2" xfId="166" xr:uid="{00000000-0005-0000-0000-00009A000000}"/>
    <cellStyle name="20% - Énfasis4 3 3" xfId="167" xr:uid="{00000000-0005-0000-0000-00009B000000}"/>
    <cellStyle name="20% - Énfasis4 4" xfId="168" xr:uid="{00000000-0005-0000-0000-00009C000000}"/>
    <cellStyle name="20% - Énfasis4 4 2" xfId="169" xr:uid="{00000000-0005-0000-0000-00009D000000}"/>
    <cellStyle name="20% - Énfasis4 4 3" xfId="170" xr:uid="{00000000-0005-0000-0000-00009E000000}"/>
    <cellStyle name="20% - Énfasis5 2" xfId="171" xr:uid="{00000000-0005-0000-0000-00009F000000}"/>
    <cellStyle name="20% - Énfasis5 2 2" xfId="172" xr:uid="{00000000-0005-0000-0000-0000A0000000}"/>
    <cellStyle name="20% - Énfasis5 2 3" xfId="173" xr:uid="{00000000-0005-0000-0000-0000A1000000}"/>
    <cellStyle name="20% - Énfasis5 2 4" xfId="174" xr:uid="{00000000-0005-0000-0000-0000A2000000}"/>
    <cellStyle name="20% - Énfasis5 3" xfId="175" xr:uid="{00000000-0005-0000-0000-0000A3000000}"/>
    <cellStyle name="20% - Énfasis5 3 2" xfId="176" xr:uid="{00000000-0005-0000-0000-0000A4000000}"/>
    <cellStyle name="20% - Énfasis5 3 3" xfId="177" xr:uid="{00000000-0005-0000-0000-0000A5000000}"/>
    <cellStyle name="20% - Énfasis5 4" xfId="178" xr:uid="{00000000-0005-0000-0000-0000A6000000}"/>
    <cellStyle name="20% - Énfasis5 4 2" xfId="179" xr:uid="{00000000-0005-0000-0000-0000A7000000}"/>
    <cellStyle name="20% - Énfasis5 4 3" xfId="180" xr:uid="{00000000-0005-0000-0000-0000A8000000}"/>
    <cellStyle name="20% - Énfasis6 2" xfId="181" xr:uid="{00000000-0005-0000-0000-0000A9000000}"/>
    <cellStyle name="20% - Énfasis6 2 2" xfId="182" xr:uid="{00000000-0005-0000-0000-0000AA000000}"/>
    <cellStyle name="20% - Énfasis6 2 3" xfId="183" xr:uid="{00000000-0005-0000-0000-0000AB000000}"/>
    <cellStyle name="20% - Énfasis6 2 4" xfId="184" xr:uid="{00000000-0005-0000-0000-0000AC000000}"/>
    <cellStyle name="20% - Énfasis6 3" xfId="185" xr:uid="{00000000-0005-0000-0000-0000AD000000}"/>
    <cellStyle name="20% - Énfasis6 3 2" xfId="186" xr:uid="{00000000-0005-0000-0000-0000AE000000}"/>
    <cellStyle name="20% - Énfasis6 3 3" xfId="187" xr:uid="{00000000-0005-0000-0000-0000AF000000}"/>
    <cellStyle name="20% - Énfasis6 4" xfId="188" xr:uid="{00000000-0005-0000-0000-0000B0000000}"/>
    <cellStyle name="20% - Énfasis6 4 2" xfId="189" xr:uid="{00000000-0005-0000-0000-0000B1000000}"/>
    <cellStyle name="20% - Énfasis6 4 3" xfId="190" xr:uid="{00000000-0005-0000-0000-0000B2000000}"/>
    <cellStyle name="40% - Accent1" xfId="191" xr:uid="{00000000-0005-0000-0000-0000B3000000}"/>
    <cellStyle name="40% - Accent1 2" xfId="192" xr:uid="{00000000-0005-0000-0000-0000B4000000}"/>
    <cellStyle name="40% - Accent1 2 2" xfId="193" xr:uid="{00000000-0005-0000-0000-0000B5000000}"/>
    <cellStyle name="40% - Accent1 3" xfId="194" xr:uid="{00000000-0005-0000-0000-0000B6000000}"/>
    <cellStyle name="40% - Accent2" xfId="195" xr:uid="{00000000-0005-0000-0000-0000B7000000}"/>
    <cellStyle name="40% - Accent2 2" xfId="196" xr:uid="{00000000-0005-0000-0000-0000B8000000}"/>
    <cellStyle name="40% - Accent2 2 2" xfId="197" xr:uid="{00000000-0005-0000-0000-0000B9000000}"/>
    <cellStyle name="40% - Accent2 3" xfId="198" xr:uid="{00000000-0005-0000-0000-0000BA000000}"/>
    <cellStyle name="40% - Accent3" xfId="199" xr:uid="{00000000-0005-0000-0000-0000BB000000}"/>
    <cellStyle name="40% - Accent3 2" xfId="200" xr:uid="{00000000-0005-0000-0000-0000BC000000}"/>
    <cellStyle name="40% - Accent3 2 2" xfId="201" xr:uid="{00000000-0005-0000-0000-0000BD000000}"/>
    <cellStyle name="40% - Accent3 3" xfId="202" xr:uid="{00000000-0005-0000-0000-0000BE000000}"/>
    <cellStyle name="40% - Accent4" xfId="203" xr:uid="{00000000-0005-0000-0000-0000BF000000}"/>
    <cellStyle name="40% - Accent4 2" xfId="204" xr:uid="{00000000-0005-0000-0000-0000C0000000}"/>
    <cellStyle name="40% - Accent4 2 2" xfId="205" xr:uid="{00000000-0005-0000-0000-0000C1000000}"/>
    <cellStyle name="40% - Accent4 3" xfId="206" xr:uid="{00000000-0005-0000-0000-0000C2000000}"/>
    <cellStyle name="40% - Accent5" xfId="207" xr:uid="{00000000-0005-0000-0000-0000C3000000}"/>
    <cellStyle name="40% - Accent5 2" xfId="208" xr:uid="{00000000-0005-0000-0000-0000C4000000}"/>
    <cellStyle name="40% - Accent5 2 2" xfId="209" xr:uid="{00000000-0005-0000-0000-0000C5000000}"/>
    <cellStyle name="40% - Accent5 3" xfId="210" xr:uid="{00000000-0005-0000-0000-0000C6000000}"/>
    <cellStyle name="40% - Accent6" xfId="211" xr:uid="{00000000-0005-0000-0000-0000C7000000}"/>
    <cellStyle name="40% - Accent6 2" xfId="212" xr:uid="{00000000-0005-0000-0000-0000C8000000}"/>
    <cellStyle name="40% - Accent6 2 2" xfId="213" xr:uid="{00000000-0005-0000-0000-0000C9000000}"/>
    <cellStyle name="40% - Accent6 3" xfId="214" xr:uid="{00000000-0005-0000-0000-0000CA000000}"/>
    <cellStyle name="40% - Énfasis1 2" xfId="215" xr:uid="{00000000-0005-0000-0000-0000CB000000}"/>
    <cellStyle name="40% - Énfasis1 2 2" xfId="216" xr:uid="{00000000-0005-0000-0000-0000CC000000}"/>
    <cellStyle name="40% - Énfasis1 2 3" xfId="217" xr:uid="{00000000-0005-0000-0000-0000CD000000}"/>
    <cellStyle name="40% - Énfasis1 2 4" xfId="218" xr:uid="{00000000-0005-0000-0000-0000CE000000}"/>
    <cellStyle name="40% - Énfasis1 3" xfId="219" xr:uid="{00000000-0005-0000-0000-0000CF000000}"/>
    <cellStyle name="40% - Énfasis1 3 2" xfId="220" xr:uid="{00000000-0005-0000-0000-0000D0000000}"/>
    <cellStyle name="40% - Énfasis1 3 3" xfId="221" xr:uid="{00000000-0005-0000-0000-0000D1000000}"/>
    <cellStyle name="40% - Énfasis1 4" xfId="222" xr:uid="{00000000-0005-0000-0000-0000D2000000}"/>
    <cellStyle name="40% - Énfasis1 4 2" xfId="223" xr:uid="{00000000-0005-0000-0000-0000D3000000}"/>
    <cellStyle name="40% - Énfasis1 4 3" xfId="224" xr:uid="{00000000-0005-0000-0000-0000D4000000}"/>
    <cellStyle name="40% - Énfasis2 2" xfId="225" xr:uid="{00000000-0005-0000-0000-0000D5000000}"/>
    <cellStyle name="40% - Énfasis2 2 2" xfId="226" xr:uid="{00000000-0005-0000-0000-0000D6000000}"/>
    <cellStyle name="40% - Énfasis2 2 3" xfId="227" xr:uid="{00000000-0005-0000-0000-0000D7000000}"/>
    <cellStyle name="40% - Énfasis2 2 4" xfId="228" xr:uid="{00000000-0005-0000-0000-0000D8000000}"/>
    <cellStyle name="40% - Énfasis2 3" xfId="229" xr:uid="{00000000-0005-0000-0000-0000D9000000}"/>
    <cellStyle name="40% - Énfasis2 3 2" xfId="230" xr:uid="{00000000-0005-0000-0000-0000DA000000}"/>
    <cellStyle name="40% - Énfasis2 3 3" xfId="231" xr:uid="{00000000-0005-0000-0000-0000DB000000}"/>
    <cellStyle name="40% - Énfasis2 4" xfId="232" xr:uid="{00000000-0005-0000-0000-0000DC000000}"/>
    <cellStyle name="40% - Énfasis2 4 2" xfId="233" xr:uid="{00000000-0005-0000-0000-0000DD000000}"/>
    <cellStyle name="40% - Énfasis2 4 3" xfId="234" xr:uid="{00000000-0005-0000-0000-0000DE000000}"/>
    <cellStyle name="40% - Énfasis3 2" xfId="235" xr:uid="{00000000-0005-0000-0000-0000DF000000}"/>
    <cellStyle name="40% - Énfasis3 2 2" xfId="236" xr:uid="{00000000-0005-0000-0000-0000E0000000}"/>
    <cellStyle name="40% - Énfasis3 2 3" xfId="237" xr:uid="{00000000-0005-0000-0000-0000E1000000}"/>
    <cellStyle name="40% - Énfasis3 2 4" xfId="238" xr:uid="{00000000-0005-0000-0000-0000E2000000}"/>
    <cellStyle name="40% - Énfasis3 3" xfId="239" xr:uid="{00000000-0005-0000-0000-0000E3000000}"/>
    <cellStyle name="40% - Énfasis3 3 2" xfId="240" xr:uid="{00000000-0005-0000-0000-0000E4000000}"/>
    <cellStyle name="40% - Énfasis3 3 3" xfId="241" xr:uid="{00000000-0005-0000-0000-0000E5000000}"/>
    <cellStyle name="40% - Énfasis3 4" xfId="242" xr:uid="{00000000-0005-0000-0000-0000E6000000}"/>
    <cellStyle name="40% - Énfasis3 4 2" xfId="243" xr:uid="{00000000-0005-0000-0000-0000E7000000}"/>
    <cellStyle name="40% - Énfasis3 4 3" xfId="244" xr:uid="{00000000-0005-0000-0000-0000E8000000}"/>
    <cellStyle name="40% - Énfasis4 2" xfId="245" xr:uid="{00000000-0005-0000-0000-0000E9000000}"/>
    <cellStyle name="40% - Énfasis4 2 2" xfId="246" xr:uid="{00000000-0005-0000-0000-0000EA000000}"/>
    <cellStyle name="40% - Énfasis4 2 3" xfId="247" xr:uid="{00000000-0005-0000-0000-0000EB000000}"/>
    <cellStyle name="40% - Énfasis4 2 4" xfId="248" xr:uid="{00000000-0005-0000-0000-0000EC000000}"/>
    <cellStyle name="40% - Énfasis4 3" xfId="249" xr:uid="{00000000-0005-0000-0000-0000ED000000}"/>
    <cellStyle name="40% - Énfasis4 3 2" xfId="250" xr:uid="{00000000-0005-0000-0000-0000EE000000}"/>
    <cellStyle name="40% - Énfasis4 3 3" xfId="251" xr:uid="{00000000-0005-0000-0000-0000EF000000}"/>
    <cellStyle name="40% - Énfasis4 4" xfId="252" xr:uid="{00000000-0005-0000-0000-0000F0000000}"/>
    <cellStyle name="40% - Énfasis4 4 2" xfId="253" xr:uid="{00000000-0005-0000-0000-0000F1000000}"/>
    <cellStyle name="40% - Énfasis4 4 3" xfId="254" xr:uid="{00000000-0005-0000-0000-0000F2000000}"/>
    <cellStyle name="40% - Énfasis5 2" xfId="255" xr:uid="{00000000-0005-0000-0000-0000F3000000}"/>
    <cellStyle name="40% - Énfasis5 2 2" xfId="256" xr:uid="{00000000-0005-0000-0000-0000F4000000}"/>
    <cellStyle name="40% - Énfasis5 2 3" xfId="257" xr:uid="{00000000-0005-0000-0000-0000F5000000}"/>
    <cellStyle name="40% - Énfasis5 2 4" xfId="258" xr:uid="{00000000-0005-0000-0000-0000F6000000}"/>
    <cellStyle name="40% - Énfasis5 3" xfId="259" xr:uid="{00000000-0005-0000-0000-0000F7000000}"/>
    <cellStyle name="40% - Énfasis5 3 2" xfId="260" xr:uid="{00000000-0005-0000-0000-0000F8000000}"/>
    <cellStyle name="40% - Énfasis5 3 3" xfId="261" xr:uid="{00000000-0005-0000-0000-0000F9000000}"/>
    <cellStyle name="40% - Énfasis5 4" xfId="262" xr:uid="{00000000-0005-0000-0000-0000FA000000}"/>
    <cellStyle name="40% - Énfasis5 4 2" xfId="263" xr:uid="{00000000-0005-0000-0000-0000FB000000}"/>
    <cellStyle name="40% - Énfasis5 4 3" xfId="264" xr:uid="{00000000-0005-0000-0000-0000FC000000}"/>
    <cellStyle name="40% - Énfasis6 2" xfId="265" xr:uid="{00000000-0005-0000-0000-0000FD000000}"/>
    <cellStyle name="40% - Énfasis6 2 2" xfId="266" xr:uid="{00000000-0005-0000-0000-0000FE000000}"/>
    <cellStyle name="40% - Énfasis6 2 3" xfId="267" xr:uid="{00000000-0005-0000-0000-0000FF000000}"/>
    <cellStyle name="40% - Énfasis6 2 4" xfId="268" xr:uid="{00000000-0005-0000-0000-000000010000}"/>
    <cellStyle name="40% - Énfasis6 3" xfId="269" xr:uid="{00000000-0005-0000-0000-000001010000}"/>
    <cellStyle name="40% - Énfasis6 3 2" xfId="270" xr:uid="{00000000-0005-0000-0000-000002010000}"/>
    <cellStyle name="40% - Énfasis6 3 3" xfId="271" xr:uid="{00000000-0005-0000-0000-000003010000}"/>
    <cellStyle name="40% - Énfasis6 4" xfId="272" xr:uid="{00000000-0005-0000-0000-000004010000}"/>
    <cellStyle name="40% - Énfasis6 4 2" xfId="273" xr:uid="{00000000-0005-0000-0000-000005010000}"/>
    <cellStyle name="40% - Énfasis6 4 3" xfId="274" xr:uid="{00000000-0005-0000-0000-000006010000}"/>
    <cellStyle name="60% - Accent1" xfId="275" xr:uid="{00000000-0005-0000-0000-000007010000}"/>
    <cellStyle name="60% - Accent1 2" xfId="276" xr:uid="{00000000-0005-0000-0000-000008010000}"/>
    <cellStyle name="60% - Accent2" xfId="277" xr:uid="{00000000-0005-0000-0000-000009010000}"/>
    <cellStyle name="60% - Accent2 2" xfId="278" xr:uid="{00000000-0005-0000-0000-00000A010000}"/>
    <cellStyle name="60% - Accent3" xfId="279" xr:uid="{00000000-0005-0000-0000-00000B010000}"/>
    <cellStyle name="60% - Accent3 2" xfId="280" xr:uid="{00000000-0005-0000-0000-00000C010000}"/>
    <cellStyle name="60% - Accent4" xfId="281" xr:uid="{00000000-0005-0000-0000-00000D010000}"/>
    <cellStyle name="60% - Accent4 2" xfId="282" xr:uid="{00000000-0005-0000-0000-00000E010000}"/>
    <cellStyle name="60% - Accent5" xfId="283" xr:uid="{00000000-0005-0000-0000-00000F010000}"/>
    <cellStyle name="60% - Accent5 2" xfId="284" xr:uid="{00000000-0005-0000-0000-000010010000}"/>
    <cellStyle name="60% - Accent6" xfId="285" xr:uid="{00000000-0005-0000-0000-000011010000}"/>
    <cellStyle name="60% - Accent6 2" xfId="286" xr:uid="{00000000-0005-0000-0000-000012010000}"/>
    <cellStyle name="60% - Énfasis1 2" xfId="287" xr:uid="{00000000-0005-0000-0000-000013010000}"/>
    <cellStyle name="60% - Énfasis1 2 2" xfId="288" xr:uid="{00000000-0005-0000-0000-000014010000}"/>
    <cellStyle name="60% - Énfasis1 3" xfId="289" xr:uid="{00000000-0005-0000-0000-000015010000}"/>
    <cellStyle name="60% - Énfasis1 4" xfId="290" xr:uid="{00000000-0005-0000-0000-000016010000}"/>
    <cellStyle name="60% - Énfasis2 2" xfId="291" xr:uid="{00000000-0005-0000-0000-000017010000}"/>
    <cellStyle name="60% - Énfasis2 2 2" xfId="292" xr:uid="{00000000-0005-0000-0000-000018010000}"/>
    <cellStyle name="60% - Énfasis2 3" xfId="293" xr:uid="{00000000-0005-0000-0000-000019010000}"/>
    <cellStyle name="60% - Énfasis2 4" xfId="294" xr:uid="{00000000-0005-0000-0000-00001A010000}"/>
    <cellStyle name="60% - Énfasis3 2" xfId="295" xr:uid="{00000000-0005-0000-0000-00001B010000}"/>
    <cellStyle name="60% - Énfasis3 2 2" xfId="296" xr:uid="{00000000-0005-0000-0000-00001C010000}"/>
    <cellStyle name="60% - Énfasis3 3" xfId="297" xr:uid="{00000000-0005-0000-0000-00001D010000}"/>
    <cellStyle name="60% - Énfasis3 4" xfId="298" xr:uid="{00000000-0005-0000-0000-00001E010000}"/>
    <cellStyle name="60% - Énfasis4 2" xfId="299" xr:uid="{00000000-0005-0000-0000-00001F010000}"/>
    <cellStyle name="60% - Énfasis4 2 2" xfId="300" xr:uid="{00000000-0005-0000-0000-000020010000}"/>
    <cellStyle name="60% - Énfasis4 3" xfId="301" xr:uid="{00000000-0005-0000-0000-000021010000}"/>
    <cellStyle name="60% - Énfasis4 4" xfId="302" xr:uid="{00000000-0005-0000-0000-000022010000}"/>
    <cellStyle name="60% - Énfasis5 2" xfId="303" xr:uid="{00000000-0005-0000-0000-000023010000}"/>
    <cellStyle name="60% - Énfasis5 2 2" xfId="304" xr:uid="{00000000-0005-0000-0000-000024010000}"/>
    <cellStyle name="60% - Énfasis5 3" xfId="305" xr:uid="{00000000-0005-0000-0000-000025010000}"/>
    <cellStyle name="60% - Énfasis5 4" xfId="306" xr:uid="{00000000-0005-0000-0000-000026010000}"/>
    <cellStyle name="60% - Énfasis6 2" xfId="307" xr:uid="{00000000-0005-0000-0000-000027010000}"/>
    <cellStyle name="60% - Énfasis6 2 2" xfId="308" xr:uid="{00000000-0005-0000-0000-000028010000}"/>
    <cellStyle name="60% - Énfasis6 3" xfId="309" xr:uid="{00000000-0005-0000-0000-000029010000}"/>
    <cellStyle name="60% - Énfasis6 4" xfId="310" xr:uid="{00000000-0005-0000-0000-00002A010000}"/>
    <cellStyle name="A4 Small 210 x 297 mm" xfId="311" xr:uid="{00000000-0005-0000-0000-00002B010000}"/>
    <cellStyle name="A4 Small 210 x 297 mm 2" xfId="312" xr:uid="{00000000-0005-0000-0000-00002C010000}"/>
    <cellStyle name="Accent1" xfId="313" xr:uid="{00000000-0005-0000-0000-00002D010000}"/>
    <cellStyle name="Accent1 - 20%" xfId="314" xr:uid="{00000000-0005-0000-0000-00002E010000}"/>
    <cellStyle name="Accent1 - 20% 2" xfId="315" xr:uid="{00000000-0005-0000-0000-00002F010000}"/>
    <cellStyle name="Accent1 - 20% 3" xfId="316" xr:uid="{00000000-0005-0000-0000-000030010000}"/>
    <cellStyle name="Accent1 - 20% 4" xfId="317" xr:uid="{00000000-0005-0000-0000-000031010000}"/>
    <cellStyle name="Accent1 - 20% 4 2" xfId="318" xr:uid="{00000000-0005-0000-0000-000032010000}"/>
    <cellStyle name="Accent1 - 20% 4 3" xfId="319" xr:uid="{00000000-0005-0000-0000-000033010000}"/>
    <cellStyle name="Accent1 - 20% 5" xfId="320" xr:uid="{00000000-0005-0000-0000-000034010000}"/>
    <cellStyle name="Accent1 - 20% 6" xfId="321" xr:uid="{00000000-0005-0000-0000-000035010000}"/>
    <cellStyle name="Accent1 - 40%" xfId="322" xr:uid="{00000000-0005-0000-0000-000036010000}"/>
    <cellStyle name="Accent1 - 40% 2" xfId="323" xr:uid="{00000000-0005-0000-0000-000037010000}"/>
    <cellStyle name="Accent1 - 40% 3" xfId="324" xr:uid="{00000000-0005-0000-0000-000038010000}"/>
    <cellStyle name="Accent1 - 40% 4" xfId="325" xr:uid="{00000000-0005-0000-0000-000039010000}"/>
    <cellStyle name="Accent1 - 40% 4 2" xfId="326" xr:uid="{00000000-0005-0000-0000-00003A010000}"/>
    <cellStyle name="Accent1 - 40% 4 3" xfId="327" xr:uid="{00000000-0005-0000-0000-00003B010000}"/>
    <cellStyle name="Accent1 - 60%" xfId="328" xr:uid="{00000000-0005-0000-0000-00003C010000}"/>
    <cellStyle name="Accent1 - 60% 2" xfId="329" xr:uid="{00000000-0005-0000-0000-00003D010000}"/>
    <cellStyle name="Accent1 - 60% 3" xfId="330" xr:uid="{00000000-0005-0000-0000-00003E010000}"/>
    <cellStyle name="Accent1 - 60% 4" xfId="331" xr:uid="{00000000-0005-0000-0000-00003F010000}"/>
    <cellStyle name="Accent1 - 60% 5" xfId="332" xr:uid="{00000000-0005-0000-0000-000040010000}"/>
    <cellStyle name="Accent1 10" xfId="333" xr:uid="{00000000-0005-0000-0000-000041010000}"/>
    <cellStyle name="Accent1 11" xfId="334" xr:uid="{00000000-0005-0000-0000-000042010000}"/>
    <cellStyle name="Accent1 12" xfId="335" xr:uid="{00000000-0005-0000-0000-000043010000}"/>
    <cellStyle name="Accent1 13" xfId="336" xr:uid="{00000000-0005-0000-0000-000044010000}"/>
    <cellStyle name="Accent1 14" xfId="337" xr:uid="{00000000-0005-0000-0000-000045010000}"/>
    <cellStyle name="Accent1 15" xfId="338" xr:uid="{00000000-0005-0000-0000-000046010000}"/>
    <cellStyle name="Accent1 16" xfId="339" xr:uid="{00000000-0005-0000-0000-000047010000}"/>
    <cellStyle name="Accent1 17" xfId="340" xr:uid="{00000000-0005-0000-0000-000048010000}"/>
    <cellStyle name="Accent1 18" xfId="341" xr:uid="{00000000-0005-0000-0000-000049010000}"/>
    <cellStyle name="Accent1 19" xfId="342" xr:uid="{00000000-0005-0000-0000-00004A010000}"/>
    <cellStyle name="Accent1 2" xfId="343" xr:uid="{00000000-0005-0000-0000-00004B010000}"/>
    <cellStyle name="Accent1 2 2" xfId="344" xr:uid="{00000000-0005-0000-0000-00004C010000}"/>
    <cellStyle name="Accent1 20" xfId="345" xr:uid="{00000000-0005-0000-0000-00004D010000}"/>
    <cellStyle name="Accent1 21" xfId="346" xr:uid="{00000000-0005-0000-0000-00004E010000}"/>
    <cellStyle name="Accent1 22" xfId="347" xr:uid="{00000000-0005-0000-0000-00004F010000}"/>
    <cellStyle name="Accent1 23" xfId="348" xr:uid="{00000000-0005-0000-0000-000050010000}"/>
    <cellStyle name="Accent1 24" xfId="349" xr:uid="{00000000-0005-0000-0000-000051010000}"/>
    <cellStyle name="Accent1 25" xfId="350" xr:uid="{00000000-0005-0000-0000-000052010000}"/>
    <cellStyle name="Accent1 26" xfId="351" xr:uid="{00000000-0005-0000-0000-000053010000}"/>
    <cellStyle name="Accent1 27" xfId="352" xr:uid="{00000000-0005-0000-0000-000054010000}"/>
    <cellStyle name="Accent1 3" xfId="353" xr:uid="{00000000-0005-0000-0000-000055010000}"/>
    <cellStyle name="Accent1 4" xfId="354" xr:uid="{00000000-0005-0000-0000-000056010000}"/>
    <cellStyle name="Accent1 5" xfId="355" xr:uid="{00000000-0005-0000-0000-000057010000}"/>
    <cellStyle name="Accent1 6" xfId="356" xr:uid="{00000000-0005-0000-0000-000058010000}"/>
    <cellStyle name="Accent1 7" xfId="357" xr:uid="{00000000-0005-0000-0000-000059010000}"/>
    <cellStyle name="Accent1 8" xfId="358" xr:uid="{00000000-0005-0000-0000-00005A010000}"/>
    <cellStyle name="Accent1 9" xfId="359" xr:uid="{00000000-0005-0000-0000-00005B010000}"/>
    <cellStyle name="Accent1_ANALISIS PARA PRESENTAR OPRET" xfId="360" xr:uid="{00000000-0005-0000-0000-00005C010000}"/>
    <cellStyle name="Accent2" xfId="361" xr:uid="{00000000-0005-0000-0000-00005D010000}"/>
    <cellStyle name="Accent2 - 20%" xfId="362" xr:uid="{00000000-0005-0000-0000-00005E010000}"/>
    <cellStyle name="Accent2 - 20% 2" xfId="363" xr:uid="{00000000-0005-0000-0000-00005F010000}"/>
    <cellStyle name="Accent2 - 20% 3" xfId="364" xr:uid="{00000000-0005-0000-0000-000060010000}"/>
    <cellStyle name="Accent2 - 20% 4" xfId="365" xr:uid="{00000000-0005-0000-0000-000061010000}"/>
    <cellStyle name="Accent2 - 20% 4 2" xfId="366" xr:uid="{00000000-0005-0000-0000-000062010000}"/>
    <cellStyle name="Accent2 - 20% 4 3" xfId="367" xr:uid="{00000000-0005-0000-0000-000063010000}"/>
    <cellStyle name="Accent2 - 20% 5" xfId="368" xr:uid="{00000000-0005-0000-0000-000064010000}"/>
    <cellStyle name="Accent2 - 20% 6" xfId="369" xr:uid="{00000000-0005-0000-0000-000065010000}"/>
    <cellStyle name="Accent2 - 40%" xfId="370" xr:uid="{00000000-0005-0000-0000-000066010000}"/>
    <cellStyle name="Accent2 - 40% 2" xfId="371" xr:uid="{00000000-0005-0000-0000-000067010000}"/>
    <cellStyle name="Accent2 - 40% 3" xfId="372" xr:uid="{00000000-0005-0000-0000-000068010000}"/>
    <cellStyle name="Accent2 - 40% 4" xfId="373" xr:uid="{00000000-0005-0000-0000-000069010000}"/>
    <cellStyle name="Accent2 - 40% 4 2" xfId="374" xr:uid="{00000000-0005-0000-0000-00006A010000}"/>
    <cellStyle name="Accent2 - 40% 4 3" xfId="375" xr:uid="{00000000-0005-0000-0000-00006B010000}"/>
    <cellStyle name="Accent2 - 40% 5" xfId="376" xr:uid="{00000000-0005-0000-0000-00006C010000}"/>
    <cellStyle name="Accent2 - 40% 6" xfId="377" xr:uid="{00000000-0005-0000-0000-00006D010000}"/>
    <cellStyle name="Accent2 - 60%" xfId="378" xr:uid="{00000000-0005-0000-0000-00006E010000}"/>
    <cellStyle name="Accent2 - 60% 2" xfId="379" xr:uid="{00000000-0005-0000-0000-00006F010000}"/>
    <cellStyle name="Accent2 - 60% 3" xfId="380" xr:uid="{00000000-0005-0000-0000-000070010000}"/>
    <cellStyle name="Accent2 - 60% 4" xfId="381" xr:uid="{00000000-0005-0000-0000-000071010000}"/>
    <cellStyle name="Accent2 - 60% 5" xfId="382" xr:uid="{00000000-0005-0000-0000-000072010000}"/>
    <cellStyle name="Accent2 10" xfId="383" xr:uid="{00000000-0005-0000-0000-000073010000}"/>
    <cellStyle name="Accent2 11" xfId="384" xr:uid="{00000000-0005-0000-0000-000074010000}"/>
    <cellStyle name="Accent2 12" xfId="385" xr:uid="{00000000-0005-0000-0000-000075010000}"/>
    <cellStyle name="Accent2 13" xfId="386" xr:uid="{00000000-0005-0000-0000-000076010000}"/>
    <cellStyle name="Accent2 14" xfId="387" xr:uid="{00000000-0005-0000-0000-000077010000}"/>
    <cellStyle name="Accent2 15" xfId="388" xr:uid="{00000000-0005-0000-0000-000078010000}"/>
    <cellStyle name="Accent2 16" xfId="389" xr:uid="{00000000-0005-0000-0000-000079010000}"/>
    <cellStyle name="Accent2 17" xfId="390" xr:uid="{00000000-0005-0000-0000-00007A010000}"/>
    <cellStyle name="Accent2 18" xfId="391" xr:uid="{00000000-0005-0000-0000-00007B010000}"/>
    <cellStyle name="Accent2 19" xfId="392" xr:uid="{00000000-0005-0000-0000-00007C010000}"/>
    <cellStyle name="Accent2 2" xfId="393" xr:uid="{00000000-0005-0000-0000-00007D010000}"/>
    <cellStyle name="Accent2 2 2" xfId="394" xr:uid="{00000000-0005-0000-0000-00007E010000}"/>
    <cellStyle name="Accent2 20" xfId="395" xr:uid="{00000000-0005-0000-0000-00007F010000}"/>
    <cellStyle name="Accent2 21" xfId="396" xr:uid="{00000000-0005-0000-0000-000080010000}"/>
    <cellStyle name="Accent2 22" xfId="397" xr:uid="{00000000-0005-0000-0000-000081010000}"/>
    <cellStyle name="Accent2 23" xfId="398" xr:uid="{00000000-0005-0000-0000-000082010000}"/>
    <cellStyle name="Accent2 24" xfId="399" xr:uid="{00000000-0005-0000-0000-000083010000}"/>
    <cellStyle name="Accent2 25" xfId="400" xr:uid="{00000000-0005-0000-0000-000084010000}"/>
    <cellStyle name="Accent2 26" xfId="401" xr:uid="{00000000-0005-0000-0000-000085010000}"/>
    <cellStyle name="Accent2 3" xfId="402" xr:uid="{00000000-0005-0000-0000-000086010000}"/>
    <cellStyle name="Accent2 4" xfId="403" xr:uid="{00000000-0005-0000-0000-000087010000}"/>
    <cellStyle name="Accent2 5" xfId="404" xr:uid="{00000000-0005-0000-0000-000088010000}"/>
    <cellStyle name="Accent2 6" xfId="405" xr:uid="{00000000-0005-0000-0000-000089010000}"/>
    <cellStyle name="Accent2 7" xfId="406" xr:uid="{00000000-0005-0000-0000-00008A010000}"/>
    <cellStyle name="Accent2 8" xfId="407" xr:uid="{00000000-0005-0000-0000-00008B010000}"/>
    <cellStyle name="Accent2 9" xfId="408" xr:uid="{00000000-0005-0000-0000-00008C010000}"/>
    <cellStyle name="Accent2_ANALISIS PARA PRESENTAR OPRET" xfId="409" xr:uid="{00000000-0005-0000-0000-00008D010000}"/>
    <cellStyle name="Accent3" xfId="410" xr:uid="{00000000-0005-0000-0000-00008E010000}"/>
    <cellStyle name="Accent3 - 20%" xfId="411" xr:uid="{00000000-0005-0000-0000-00008F010000}"/>
    <cellStyle name="Accent3 - 20% 2" xfId="412" xr:uid="{00000000-0005-0000-0000-000090010000}"/>
    <cellStyle name="Accent3 - 20% 3" xfId="413" xr:uid="{00000000-0005-0000-0000-000091010000}"/>
    <cellStyle name="Accent3 - 20% 4" xfId="414" xr:uid="{00000000-0005-0000-0000-000092010000}"/>
    <cellStyle name="Accent3 - 20% 4 2" xfId="415" xr:uid="{00000000-0005-0000-0000-000093010000}"/>
    <cellStyle name="Accent3 - 20% 4 3" xfId="416" xr:uid="{00000000-0005-0000-0000-000094010000}"/>
    <cellStyle name="Accent3 - 20% 5" xfId="417" xr:uid="{00000000-0005-0000-0000-000095010000}"/>
    <cellStyle name="Accent3 - 20% 6" xfId="418" xr:uid="{00000000-0005-0000-0000-000096010000}"/>
    <cellStyle name="Accent3 - 40%" xfId="419" xr:uid="{00000000-0005-0000-0000-000097010000}"/>
    <cellStyle name="Accent3 - 40% 2" xfId="420" xr:uid="{00000000-0005-0000-0000-000098010000}"/>
    <cellStyle name="Accent3 - 40% 3" xfId="421" xr:uid="{00000000-0005-0000-0000-000099010000}"/>
    <cellStyle name="Accent3 - 40% 4" xfId="422" xr:uid="{00000000-0005-0000-0000-00009A010000}"/>
    <cellStyle name="Accent3 - 40% 4 2" xfId="423" xr:uid="{00000000-0005-0000-0000-00009B010000}"/>
    <cellStyle name="Accent3 - 40% 4 3" xfId="424" xr:uid="{00000000-0005-0000-0000-00009C010000}"/>
    <cellStyle name="Accent3 - 40% 5" xfId="425" xr:uid="{00000000-0005-0000-0000-00009D010000}"/>
    <cellStyle name="Accent3 - 40% 6" xfId="426" xr:uid="{00000000-0005-0000-0000-00009E010000}"/>
    <cellStyle name="Accent3 - 60%" xfId="427" xr:uid="{00000000-0005-0000-0000-00009F010000}"/>
    <cellStyle name="Accent3 - 60% 2" xfId="428" xr:uid="{00000000-0005-0000-0000-0000A0010000}"/>
    <cellStyle name="Accent3 - 60% 3" xfId="429" xr:uid="{00000000-0005-0000-0000-0000A1010000}"/>
    <cellStyle name="Accent3 - 60% 4" xfId="430" xr:uid="{00000000-0005-0000-0000-0000A2010000}"/>
    <cellStyle name="Accent3 - 60% 5" xfId="431" xr:uid="{00000000-0005-0000-0000-0000A3010000}"/>
    <cellStyle name="Accent3 10" xfId="432" xr:uid="{00000000-0005-0000-0000-0000A4010000}"/>
    <cellStyle name="Accent3 11" xfId="433" xr:uid="{00000000-0005-0000-0000-0000A5010000}"/>
    <cellStyle name="Accent3 12" xfId="434" xr:uid="{00000000-0005-0000-0000-0000A6010000}"/>
    <cellStyle name="Accent3 13" xfId="435" xr:uid="{00000000-0005-0000-0000-0000A7010000}"/>
    <cellStyle name="Accent3 14" xfId="436" xr:uid="{00000000-0005-0000-0000-0000A8010000}"/>
    <cellStyle name="Accent3 15" xfId="437" xr:uid="{00000000-0005-0000-0000-0000A9010000}"/>
    <cellStyle name="Accent3 16" xfId="438" xr:uid="{00000000-0005-0000-0000-0000AA010000}"/>
    <cellStyle name="Accent3 17" xfId="439" xr:uid="{00000000-0005-0000-0000-0000AB010000}"/>
    <cellStyle name="Accent3 18" xfId="440" xr:uid="{00000000-0005-0000-0000-0000AC010000}"/>
    <cellStyle name="Accent3 19" xfId="441" xr:uid="{00000000-0005-0000-0000-0000AD010000}"/>
    <cellStyle name="Accent3 2" xfId="442" xr:uid="{00000000-0005-0000-0000-0000AE010000}"/>
    <cellStyle name="Accent3 2 2" xfId="443" xr:uid="{00000000-0005-0000-0000-0000AF010000}"/>
    <cellStyle name="Accent3 20" xfId="444" xr:uid="{00000000-0005-0000-0000-0000B0010000}"/>
    <cellStyle name="Accent3 21" xfId="445" xr:uid="{00000000-0005-0000-0000-0000B1010000}"/>
    <cellStyle name="Accent3 22" xfId="446" xr:uid="{00000000-0005-0000-0000-0000B2010000}"/>
    <cellStyle name="Accent3 23" xfId="447" xr:uid="{00000000-0005-0000-0000-0000B3010000}"/>
    <cellStyle name="Accent3 24" xfId="448" xr:uid="{00000000-0005-0000-0000-0000B4010000}"/>
    <cellStyle name="Accent3 25" xfId="449" xr:uid="{00000000-0005-0000-0000-0000B5010000}"/>
    <cellStyle name="Accent3 26" xfId="450" xr:uid="{00000000-0005-0000-0000-0000B6010000}"/>
    <cellStyle name="Accent3 3" xfId="451" xr:uid="{00000000-0005-0000-0000-0000B7010000}"/>
    <cellStyle name="Accent3 4" xfId="452" xr:uid="{00000000-0005-0000-0000-0000B8010000}"/>
    <cellStyle name="Accent3 5" xfId="453" xr:uid="{00000000-0005-0000-0000-0000B9010000}"/>
    <cellStyle name="Accent3 6" xfId="454" xr:uid="{00000000-0005-0000-0000-0000BA010000}"/>
    <cellStyle name="Accent3 7" xfId="455" xr:uid="{00000000-0005-0000-0000-0000BB010000}"/>
    <cellStyle name="Accent3 8" xfId="456" xr:uid="{00000000-0005-0000-0000-0000BC010000}"/>
    <cellStyle name="Accent3 9" xfId="457" xr:uid="{00000000-0005-0000-0000-0000BD010000}"/>
    <cellStyle name="Accent3_ANALISIS PARA PRESENTAR OPRET" xfId="458" xr:uid="{00000000-0005-0000-0000-0000BE010000}"/>
    <cellStyle name="Accent4" xfId="459" xr:uid="{00000000-0005-0000-0000-0000BF010000}"/>
    <cellStyle name="Accent4 - 20%" xfId="460" xr:uid="{00000000-0005-0000-0000-0000C0010000}"/>
    <cellStyle name="Accent4 - 20% 2" xfId="461" xr:uid="{00000000-0005-0000-0000-0000C1010000}"/>
    <cellStyle name="Accent4 - 20% 3" xfId="462" xr:uid="{00000000-0005-0000-0000-0000C2010000}"/>
    <cellStyle name="Accent4 - 20% 4" xfId="463" xr:uid="{00000000-0005-0000-0000-0000C3010000}"/>
    <cellStyle name="Accent4 - 20% 4 2" xfId="464" xr:uid="{00000000-0005-0000-0000-0000C4010000}"/>
    <cellStyle name="Accent4 - 20% 4 3" xfId="465" xr:uid="{00000000-0005-0000-0000-0000C5010000}"/>
    <cellStyle name="Accent4 - 20% 5" xfId="466" xr:uid="{00000000-0005-0000-0000-0000C6010000}"/>
    <cellStyle name="Accent4 - 20% 6" xfId="467" xr:uid="{00000000-0005-0000-0000-0000C7010000}"/>
    <cellStyle name="Accent4 - 40%" xfId="468" xr:uid="{00000000-0005-0000-0000-0000C8010000}"/>
    <cellStyle name="Accent4 - 40% 2" xfId="469" xr:uid="{00000000-0005-0000-0000-0000C9010000}"/>
    <cellStyle name="Accent4 - 40% 3" xfId="470" xr:uid="{00000000-0005-0000-0000-0000CA010000}"/>
    <cellStyle name="Accent4 - 40% 4" xfId="471" xr:uid="{00000000-0005-0000-0000-0000CB010000}"/>
    <cellStyle name="Accent4 - 40% 4 2" xfId="472" xr:uid="{00000000-0005-0000-0000-0000CC010000}"/>
    <cellStyle name="Accent4 - 40% 4 3" xfId="473" xr:uid="{00000000-0005-0000-0000-0000CD010000}"/>
    <cellStyle name="Accent4 - 40% 5" xfId="474" xr:uid="{00000000-0005-0000-0000-0000CE010000}"/>
    <cellStyle name="Accent4 - 40% 6" xfId="475" xr:uid="{00000000-0005-0000-0000-0000CF010000}"/>
    <cellStyle name="Accent4 - 60%" xfId="476" xr:uid="{00000000-0005-0000-0000-0000D0010000}"/>
    <cellStyle name="Accent4 - 60% 2" xfId="477" xr:uid="{00000000-0005-0000-0000-0000D1010000}"/>
    <cellStyle name="Accent4 - 60% 3" xfId="478" xr:uid="{00000000-0005-0000-0000-0000D2010000}"/>
    <cellStyle name="Accent4 - 60% 4" xfId="479" xr:uid="{00000000-0005-0000-0000-0000D3010000}"/>
    <cellStyle name="Accent4 - 60% 5" xfId="480" xr:uid="{00000000-0005-0000-0000-0000D4010000}"/>
    <cellStyle name="Accent4 10" xfId="481" xr:uid="{00000000-0005-0000-0000-0000D5010000}"/>
    <cellStyle name="Accent4 11" xfId="482" xr:uid="{00000000-0005-0000-0000-0000D6010000}"/>
    <cellStyle name="Accent4 12" xfId="483" xr:uid="{00000000-0005-0000-0000-0000D7010000}"/>
    <cellStyle name="Accent4 13" xfId="484" xr:uid="{00000000-0005-0000-0000-0000D8010000}"/>
    <cellStyle name="Accent4 14" xfId="485" xr:uid="{00000000-0005-0000-0000-0000D9010000}"/>
    <cellStyle name="Accent4 15" xfId="486" xr:uid="{00000000-0005-0000-0000-0000DA010000}"/>
    <cellStyle name="Accent4 16" xfId="487" xr:uid="{00000000-0005-0000-0000-0000DB010000}"/>
    <cellStyle name="Accent4 17" xfId="488" xr:uid="{00000000-0005-0000-0000-0000DC010000}"/>
    <cellStyle name="Accent4 18" xfId="489" xr:uid="{00000000-0005-0000-0000-0000DD010000}"/>
    <cellStyle name="Accent4 19" xfId="490" xr:uid="{00000000-0005-0000-0000-0000DE010000}"/>
    <cellStyle name="Accent4 2" xfId="491" xr:uid="{00000000-0005-0000-0000-0000DF010000}"/>
    <cellStyle name="Accent4 2 2" xfId="492" xr:uid="{00000000-0005-0000-0000-0000E0010000}"/>
    <cellStyle name="Accent4 20" xfId="493" xr:uid="{00000000-0005-0000-0000-0000E1010000}"/>
    <cellStyle name="Accent4 21" xfId="494" xr:uid="{00000000-0005-0000-0000-0000E2010000}"/>
    <cellStyle name="Accent4 22" xfId="495" xr:uid="{00000000-0005-0000-0000-0000E3010000}"/>
    <cellStyle name="Accent4 23" xfId="496" xr:uid="{00000000-0005-0000-0000-0000E4010000}"/>
    <cellStyle name="Accent4 24" xfId="497" xr:uid="{00000000-0005-0000-0000-0000E5010000}"/>
    <cellStyle name="Accent4 25" xfId="498" xr:uid="{00000000-0005-0000-0000-0000E6010000}"/>
    <cellStyle name="Accent4 26" xfId="499" xr:uid="{00000000-0005-0000-0000-0000E7010000}"/>
    <cellStyle name="Accent4 3" xfId="500" xr:uid="{00000000-0005-0000-0000-0000E8010000}"/>
    <cellStyle name="Accent4 4" xfId="501" xr:uid="{00000000-0005-0000-0000-0000E9010000}"/>
    <cellStyle name="Accent4 5" xfId="502" xr:uid="{00000000-0005-0000-0000-0000EA010000}"/>
    <cellStyle name="Accent4 6" xfId="503" xr:uid="{00000000-0005-0000-0000-0000EB010000}"/>
    <cellStyle name="Accent4 7" xfId="504" xr:uid="{00000000-0005-0000-0000-0000EC010000}"/>
    <cellStyle name="Accent4 8" xfId="505" xr:uid="{00000000-0005-0000-0000-0000ED010000}"/>
    <cellStyle name="Accent4 9" xfId="506" xr:uid="{00000000-0005-0000-0000-0000EE010000}"/>
    <cellStyle name="Accent4_ANALISIS PARA PRESENTAR OPRET" xfId="507" xr:uid="{00000000-0005-0000-0000-0000EF010000}"/>
    <cellStyle name="Accent5" xfId="508" xr:uid="{00000000-0005-0000-0000-0000F0010000}"/>
    <cellStyle name="Accent5 - 20%" xfId="509" xr:uid="{00000000-0005-0000-0000-0000F1010000}"/>
    <cellStyle name="Accent5 - 20% 2" xfId="510" xr:uid="{00000000-0005-0000-0000-0000F2010000}"/>
    <cellStyle name="Accent5 - 20% 3" xfId="511" xr:uid="{00000000-0005-0000-0000-0000F3010000}"/>
    <cellStyle name="Accent5 - 20% 4" xfId="512" xr:uid="{00000000-0005-0000-0000-0000F4010000}"/>
    <cellStyle name="Accent5 - 20% 4 2" xfId="513" xr:uid="{00000000-0005-0000-0000-0000F5010000}"/>
    <cellStyle name="Accent5 - 20% 4 3" xfId="514" xr:uid="{00000000-0005-0000-0000-0000F6010000}"/>
    <cellStyle name="Accent5 - 20% 5" xfId="515" xr:uid="{00000000-0005-0000-0000-0000F7010000}"/>
    <cellStyle name="Accent5 - 20% 6" xfId="516" xr:uid="{00000000-0005-0000-0000-0000F8010000}"/>
    <cellStyle name="Accent5 - 40%" xfId="517" xr:uid="{00000000-0005-0000-0000-0000F9010000}"/>
    <cellStyle name="Accent5 - 40% 2" xfId="518" xr:uid="{00000000-0005-0000-0000-0000FA010000}"/>
    <cellStyle name="Accent5 - 40% 3" xfId="519" xr:uid="{00000000-0005-0000-0000-0000FB010000}"/>
    <cellStyle name="Accent5 - 40% 4" xfId="520" xr:uid="{00000000-0005-0000-0000-0000FC010000}"/>
    <cellStyle name="Accent5 - 40% 4 2" xfId="521" xr:uid="{00000000-0005-0000-0000-0000FD010000}"/>
    <cellStyle name="Accent5 - 40% 4 3" xfId="522" xr:uid="{00000000-0005-0000-0000-0000FE010000}"/>
    <cellStyle name="Accent5 - 40% 5" xfId="523" xr:uid="{00000000-0005-0000-0000-0000FF010000}"/>
    <cellStyle name="Accent5 - 40% 6" xfId="524" xr:uid="{00000000-0005-0000-0000-000000020000}"/>
    <cellStyle name="Accent5 - 60%" xfId="525" xr:uid="{00000000-0005-0000-0000-000001020000}"/>
    <cellStyle name="Accent5 - 60% 2" xfId="526" xr:uid="{00000000-0005-0000-0000-000002020000}"/>
    <cellStyle name="Accent5 - 60% 3" xfId="527" xr:uid="{00000000-0005-0000-0000-000003020000}"/>
    <cellStyle name="Accent5 - 60% 4" xfId="528" xr:uid="{00000000-0005-0000-0000-000004020000}"/>
    <cellStyle name="Accent5 - 60% 5" xfId="529" xr:uid="{00000000-0005-0000-0000-000005020000}"/>
    <cellStyle name="Accent5 10" xfId="530" xr:uid="{00000000-0005-0000-0000-000006020000}"/>
    <cellStyle name="Accent5 11" xfId="531" xr:uid="{00000000-0005-0000-0000-000007020000}"/>
    <cellStyle name="Accent5 12" xfId="532" xr:uid="{00000000-0005-0000-0000-000008020000}"/>
    <cellStyle name="Accent5 13" xfId="533" xr:uid="{00000000-0005-0000-0000-000009020000}"/>
    <cellStyle name="Accent5 14" xfId="534" xr:uid="{00000000-0005-0000-0000-00000A020000}"/>
    <cellStyle name="Accent5 15" xfId="535" xr:uid="{00000000-0005-0000-0000-00000B020000}"/>
    <cellStyle name="Accent5 16" xfId="536" xr:uid="{00000000-0005-0000-0000-00000C020000}"/>
    <cellStyle name="Accent5 17" xfId="537" xr:uid="{00000000-0005-0000-0000-00000D020000}"/>
    <cellStyle name="Accent5 18" xfId="538" xr:uid="{00000000-0005-0000-0000-00000E020000}"/>
    <cellStyle name="Accent5 19" xfId="539" xr:uid="{00000000-0005-0000-0000-00000F020000}"/>
    <cellStyle name="Accent5 2" xfId="540" xr:uid="{00000000-0005-0000-0000-000010020000}"/>
    <cellStyle name="Accent5 2 2" xfId="541" xr:uid="{00000000-0005-0000-0000-000011020000}"/>
    <cellStyle name="Accent5 20" xfId="542" xr:uid="{00000000-0005-0000-0000-000012020000}"/>
    <cellStyle name="Accent5 21" xfId="543" xr:uid="{00000000-0005-0000-0000-000013020000}"/>
    <cellStyle name="Accent5 22" xfId="544" xr:uid="{00000000-0005-0000-0000-000014020000}"/>
    <cellStyle name="Accent5 23" xfId="545" xr:uid="{00000000-0005-0000-0000-000015020000}"/>
    <cellStyle name="Accent5 24" xfId="546" xr:uid="{00000000-0005-0000-0000-000016020000}"/>
    <cellStyle name="Accent5 25" xfId="547" xr:uid="{00000000-0005-0000-0000-000017020000}"/>
    <cellStyle name="Accent5 26" xfId="548" xr:uid="{00000000-0005-0000-0000-000018020000}"/>
    <cellStyle name="Accent5 3" xfId="549" xr:uid="{00000000-0005-0000-0000-000019020000}"/>
    <cellStyle name="Accent5 4" xfId="550" xr:uid="{00000000-0005-0000-0000-00001A020000}"/>
    <cellStyle name="Accent5 5" xfId="551" xr:uid="{00000000-0005-0000-0000-00001B020000}"/>
    <cellStyle name="Accent5 6" xfId="552" xr:uid="{00000000-0005-0000-0000-00001C020000}"/>
    <cellStyle name="Accent5 7" xfId="553" xr:uid="{00000000-0005-0000-0000-00001D020000}"/>
    <cellStyle name="Accent5 8" xfId="554" xr:uid="{00000000-0005-0000-0000-00001E020000}"/>
    <cellStyle name="Accent5 9" xfId="555" xr:uid="{00000000-0005-0000-0000-00001F020000}"/>
    <cellStyle name="Accent5_ANALISIS PARA PRESENTAR OPRET" xfId="556" xr:uid="{00000000-0005-0000-0000-000020020000}"/>
    <cellStyle name="Accent6" xfId="557" xr:uid="{00000000-0005-0000-0000-000021020000}"/>
    <cellStyle name="Accent6 - 20%" xfId="558" xr:uid="{00000000-0005-0000-0000-000022020000}"/>
    <cellStyle name="Accent6 - 20% 2" xfId="559" xr:uid="{00000000-0005-0000-0000-000023020000}"/>
    <cellStyle name="Accent6 - 20% 3" xfId="560" xr:uid="{00000000-0005-0000-0000-000024020000}"/>
    <cellStyle name="Accent6 - 20% 4" xfId="561" xr:uid="{00000000-0005-0000-0000-000025020000}"/>
    <cellStyle name="Accent6 - 20% 4 2" xfId="562" xr:uid="{00000000-0005-0000-0000-000026020000}"/>
    <cellStyle name="Accent6 - 20% 4 3" xfId="563" xr:uid="{00000000-0005-0000-0000-000027020000}"/>
    <cellStyle name="Accent6 - 40%" xfId="564" xr:uid="{00000000-0005-0000-0000-000028020000}"/>
    <cellStyle name="Accent6 - 40% 2" xfId="565" xr:uid="{00000000-0005-0000-0000-000029020000}"/>
    <cellStyle name="Accent6 - 40% 3" xfId="566" xr:uid="{00000000-0005-0000-0000-00002A020000}"/>
    <cellStyle name="Accent6 - 40% 4" xfId="567" xr:uid="{00000000-0005-0000-0000-00002B020000}"/>
    <cellStyle name="Accent6 - 40% 4 2" xfId="568" xr:uid="{00000000-0005-0000-0000-00002C020000}"/>
    <cellStyle name="Accent6 - 40% 4 3" xfId="569" xr:uid="{00000000-0005-0000-0000-00002D020000}"/>
    <cellStyle name="Accent6 - 40% 5" xfId="570" xr:uid="{00000000-0005-0000-0000-00002E020000}"/>
    <cellStyle name="Accent6 - 40% 6" xfId="571" xr:uid="{00000000-0005-0000-0000-00002F020000}"/>
    <cellStyle name="Accent6 - 60%" xfId="572" xr:uid="{00000000-0005-0000-0000-000030020000}"/>
    <cellStyle name="Accent6 - 60% 2" xfId="573" xr:uid="{00000000-0005-0000-0000-000031020000}"/>
    <cellStyle name="Accent6 - 60% 3" xfId="574" xr:uid="{00000000-0005-0000-0000-000032020000}"/>
    <cellStyle name="Accent6 - 60% 4" xfId="575" xr:uid="{00000000-0005-0000-0000-000033020000}"/>
    <cellStyle name="Accent6 - 60% 5" xfId="576" xr:uid="{00000000-0005-0000-0000-000034020000}"/>
    <cellStyle name="Accent6 10" xfId="577" xr:uid="{00000000-0005-0000-0000-000035020000}"/>
    <cellStyle name="Accent6 11" xfId="578" xr:uid="{00000000-0005-0000-0000-000036020000}"/>
    <cellStyle name="Accent6 12" xfId="579" xr:uid="{00000000-0005-0000-0000-000037020000}"/>
    <cellStyle name="Accent6 13" xfId="580" xr:uid="{00000000-0005-0000-0000-000038020000}"/>
    <cellStyle name="Accent6 14" xfId="581" xr:uid="{00000000-0005-0000-0000-000039020000}"/>
    <cellStyle name="Accent6 15" xfId="582" xr:uid="{00000000-0005-0000-0000-00003A020000}"/>
    <cellStyle name="Accent6 16" xfId="583" xr:uid="{00000000-0005-0000-0000-00003B020000}"/>
    <cellStyle name="Accent6 17" xfId="584" xr:uid="{00000000-0005-0000-0000-00003C020000}"/>
    <cellStyle name="Accent6 18" xfId="585" xr:uid="{00000000-0005-0000-0000-00003D020000}"/>
    <cellStyle name="Accent6 19" xfId="586" xr:uid="{00000000-0005-0000-0000-00003E020000}"/>
    <cellStyle name="Accent6 2" xfId="587" xr:uid="{00000000-0005-0000-0000-00003F020000}"/>
    <cellStyle name="Accent6 2 2" xfId="588" xr:uid="{00000000-0005-0000-0000-000040020000}"/>
    <cellStyle name="Accent6 20" xfId="589" xr:uid="{00000000-0005-0000-0000-000041020000}"/>
    <cellStyle name="Accent6 21" xfId="590" xr:uid="{00000000-0005-0000-0000-000042020000}"/>
    <cellStyle name="Accent6 22" xfId="591" xr:uid="{00000000-0005-0000-0000-000043020000}"/>
    <cellStyle name="Accent6 23" xfId="592" xr:uid="{00000000-0005-0000-0000-000044020000}"/>
    <cellStyle name="Accent6 24" xfId="593" xr:uid="{00000000-0005-0000-0000-000045020000}"/>
    <cellStyle name="Accent6 25" xfId="594" xr:uid="{00000000-0005-0000-0000-000046020000}"/>
    <cellStyle name="Accent6 26" xfId="595" xr:uid="{00000000-0005-0000-0000-000047020000}"/>
    <cellStyle name="Accent6 3" xfId="596" xr:uid="{00000000-0005-0000-0000-000048020000}"/>
    <cellStyle name="Accent6 4" xfId="597" xr:uid="{00000000-0005-0000-0000-000049020000}"/>
    <cellStyle name="Accent6 5" xfId="598" xr:uid="{00000000-0005-0000-0000-00004A020000}"/>
    <cellStyle name="Accent6 6" xfId="599" xr:uid="{00000000-0005-0000-0000-00004B020000}"/>
    <cellStyle name="Accent6 7" xfId="600" xr:uid="{00000000-0005-0000-0000-00004C020000}"/>
    <cellStyle name="Accent6 8" xfId="601" xr:uid="{00000000-0005-0000-0000-00004D020000}"/>
    <cellStyle name="Accent6 9" xfId="602" xr:uid="{00000000-0005-0000-0000-00004E020000}"/>
    <cellStyle name="Accent6_ANALISIS PARA PRESENTAR OPRET" xfId="603" xr:uid="{00000000-0005-0000-0000-00004F020000}"/>
    <cellStyle name="Bad" xfId="604" xr:uid="{00000000-0005-0000-0000-000050020000}"/>
    <cellStyle name="Bad 2" xfId="605" xr:uid="{00000000-0005-0000-0000-000051020000}"/>
    <cellStyle name="Bad 2 2" xfId="606" xr:uid="{00000000-0005-0000-0000-000052020000}"/>
    <cellStyle name="Bad 3" xfId="607" xr:uid="{00000000-0005-0000-0000-000053020000}"/>
    <cellStyle name="Buena 2" xfId="608" xr:uid="{00000000-0005-0000-0000-000054020000}"/>
    <cellStyle name="Buena 2 2" xfId="609" xr:uid="{00000000-0005-0000-0000-000055020000}"/>
    <cellStyle name="Buena 3" xfId="610" xr:uid="{00000000-0005-0000-0000-000056020000}"/>
    <cellStyle name="Buena 4" xfId="611" xr:uid="{00000000-0005-0000-0000-000057020000}"/>
    <cellStyle name="Calculation" xfId="612" xr:uid="{00000000-0005-0000-0000-000058020000}"/>
    <cellStyle name="Calculation 10" xfId="613" xr:uid="{00000000-0005-0000-0000-000059020000}"/>
    <cellStyle name="Calculation 11" xfId="614" xr:uid="{00000000-0005-0000-0000-00005A020000}"/>
    <cellStyle name="Calculation 12" xfId="615" xr:uid="{00000000-0005-0000-0000-00005B020000}"/>
    <cellStyle name="Calculation 2" xfId="616" xr:uid="{00000000-0005-0000-0000-00005C020000}"/>
    <cellStyle name="Calculation 2 10" xfId="617" xr:uid="{00000000-0005-0000-0000-00005D020000}"/>
    <cellStyle name="Calculation 2 11" xfId="618" xr:uid="{00000000-0005-0000-0000-00005E020000}"/>
    <cellStyle name="Calculation 2 2" xfId="619" xr:uid="{00000000-0005-0000-0000-00005F020000}"/>
    <cellStyle name="Calculation 2 2 2" xfId="620" xr:uid="{00000000-0005-0000-0000-000060020000}"/>
    <cellStyle name="Calculation 2 2 3" xfId="621" xr:uid="{00000000-0005-0000-0000-000061020000}"/>
    <cellStyle name="Calculation 2 3" xfId="622" xr:uid="{00000000-0005-0000-0000-000062020000}"/>
    <cellStyle name="Calculation 2 4" xfId="623" xr:uid="{00000000-0005-0000-0000-000063020000}"/>
    <cellStyle name="Calculation 2 5" xfId="624" xr:uid="{00000000-0005-0000-0000-000064020000}"/>
    <cellStyle name="Calculation 2 6" xfId="625" xr:uid="{00000000-0005-0000-0000-000065020000}"/>
    <cellStyle name="Calculation 2 7" xfId="626" xr:uid="{00000000-0005-0000-0000-000066020000}"/>
    <cellStyle name="Calculation 2 8" xfId="627" xr:uid="{00000000-0005-0000-0000-000067020000}"/>
    <cellStyle name="Calculation 2 9" xfId="628" xr:uid="{00000000-0005-0000-0000-000068020000}"/>
    <cellStyle name="Calculation 3" xfId="629" xr:uid="{00000000-0005-0000-0000-000069020000}"/>
    <cellStyle name="Calculation 3 2" xfId="630" xr:uid="{00000000-0005-0000-0000-00006A020000}"/>
    <cellStyle name="Calculation 3 2 2" xfId="631" xr:uid="{00000000-0005-0000-0000-00006B020000}"/>
    <cellStyle name="Calculation 3 2 3" xfId="632" xr:uid="{00000000-0005-0000-0000-00006C020000}"/>
    <cellStyle name="Calculation 3 3" xfId="633" xr:uid="{00000000-0005-0000-0000-00006D020000}"/>
    <cellStyle name="Calculation 3 4" xfId="634" xr:uid="{00000000-0005-0000-0000-00006E020000}"/>
    <cellStyle name="Calculation 3 5" xfId="635" xr:uid="{00000000-0005-0000-0000-00006F020000}"/>
    <cellStyle name="Calculation 3 6" xfId="636" xr:uid="{00000000-0005-0000-0000-000070020000}"/>
    <cellStyle name="Calculation 3 7" xfId="637" xr:uid="{00000000-0005-0000-0000-000071020000}"/>
    <cellStyle name="Calculation 3 8" xfId="638" xr:uid="{00000000-0005-0000-0000-000072020000}"/>
    <cellStyle name="Calculation 4" xfId="639" xr:uid="{00000000-0005-0000-0000-000073020000}"/>
    <cellStyle name="Calculation 4 2" xfId="640" xr:uid="{00000000-0005-0000-0000-000074020000}"/>
    <cellStyle name="Calculation 4 3" xfId="641" xr:uid="{00000000-0005-0000-0000-000075020000}"/>
    <cellStyle name="Calculation 5" xfId="642" xr:uid="{00000000-0005-0000-0000-000076020000}"/>
    <cellStyle name="Calculation 6" xfId="643" xr:uid="{00000000-0005-0000-0000-000077020000}"/>
    <cellStyle name="Calculation 7" xfId="644" xr:uid="{00000000-0005-0000-0000-000078020000}"/>
    <cellStyle name="Calculation 8" xfId="645" xr:uid="{00000000-0005-0000-0000-000079020000}"/>
    <cellStyle name="Calculation 9" xfId="646" xr:uid="{00000000-0005-0000-0000-00007A020000}"/>
    <cellStyle name="Cálculo 2" xfId="647" xr:uid="{00000000-0005-0000-0000-00007B020000}"/>
    <cellStyle name="Cálculo 2 10" xfId="648" xr:uid="{00000000-0005-0000-0000-00007C020000}"/>
    <cellStyle name="Cálculo 2 11" xfId="649" xr:uid="{00000000-0005-0000-0000-00007D020000}"/>
    <cellStyle name="Cálculo 2 2" xfId="650" xr:uid="{00000000-0005-0000-0000-00007E020000}"/>
    <cellStyle name="Cálculo 2 2 2" xfId="651" xr:uid="{00000000-0005-0000-0000-00007F020000}"/>
    <cellStyle name="Cálculo 2 2 3" xfId="652" xr:uid="{00000000-0005-0000-0000-000080020000}"/>
    <cellStyle name="Cálculo 2 3" xfId="653" xr:uid="{00000000-0005-0000-0000-000081020000}"/>
    <cellStyle name="Cálculo 2 4" xfId="654" xr:uid="{00000000-0005-0000-0000-000082020000}"/>
    <cellStyle name="Cálculo 2 5" xfId="655" xr:uid="{00000000-0005-0000-0000-000083020000}"/>
    <cellStyle name="Cálculo 2 6" xfId="656" xr:uid="{00000000-0005-0000-0000-000084020000}"/>
    <cellStyle name="Cálculo 2 7" xfId="657" xr:uid="{00000000-0005-0000-0000-000085020000}"/>
    <cellStyle name="Cálculo 2 8" xfId="658" xr:uid="{00000000-0005-0000-0000-000086020000}"/>
    <cellStyle name="Cálculo 2 9" xfId="659" xr:uid="{00000000-0005-0000-0000-000087020000}"/>
    <cellStyle name="Cálculo 3" xfId="660" xr:uid="{00000000-0005-0000-0000-000088020000}"/>
    <cellStyle name="Cálculo 3 10" xfId="661" xr:uid="{00000000-0005-0000-0000-000089020000}"/>
    <cellStyle name="Cálculo 3 2" xfId="662" xr:uid="{00000000-0005-0000-0000-00008A020000}"/>
    <cellStyle name="Cálculo 3 2 2" xfId="663" xr:uid="{00000000-0005-0000-0000-00008B020000}"/>
    <cellStyle name="Cálculo 3 2 3" xfId="664" xr:uid="{00000000-0005-0000-0000-00008C020000}"/>
    <cellStyle name="Cálculo 3 3" xfId="665" xr:uid="{00000000-0005-0000-0000-00008D020000}"/>
    <cellStyle name="Cálculo 3 4" xfId="666" xr:uid="{00000000-0005-0000-0000-00008E020000}"/>
    <cellStyle name="Cálculo 3 5" xfId="667" xr:uid="{00000000-0005-0000-0000-00008F020000}"/>
    <cellStyle name="Cálculo 3 6" xfId="668" xr:uid="{00000000-0005-0000-0000-000090020000}"/>
    <cellStyle name="Cálculo 3 7" xfId="669" xr:uid="{00000000-0005-0000-0000-000091020000}"/>
    <cellStyle name="Cálculo 3 8" xfId="670" xr:uid="{00000000-0005-0000-0000-000092020000}"/>
    <cellStyle name="Cálculo 3 9" xfId="671" xr:uid="{00000000-0005-0000-0000-000093020000}"/>
    <cellStyle name="Cálculo 4" xfId="672" xr:uid="{00000000-0005-0000-0000-000094020000}"/>
    <cellStyle name="Cálculo 4 10" xfId="673" xr:uid="{00000000-0005-0000-0000-000095020000}"/>
    <cellStyle name="Cálculo 4 2" xfId="674" xr:uid="{00000000-0005-0000-0000-000096020000}"/>
    <cellStyle name="Cálculo 4 2 2" xfId="675" xr:uid="{00000000-0005-0000-0000-000097020000}"/>
    <cellStyle name="Cálculo 4 2 3" xfId="676" xr:uid="{00000000-0005-0000-0000-000098020000}"/>
    <cellStyle name="Cálculo 4 3" xfId="677" xr:uid="{00000000-0005-0000-0000-000099020000}"/>
    <cellStyle name="Cálculo 4 4" xfId="678" xr:uid="{00000000-0005-0000-0000-00009A020000}"/>
    <cellStyle name="Cálculo 4 5" xfId="679" xr:uid="{00000000-0005-0000-0000-00009B020000}"/>
    <cellStyle name="Cálculo 4 6" xfId="680" xr:uid="{00000000-0005-0000-0000-00009C020000}"/>
    <cellStyle name="Cálculo 4 7" xfId="681" xr:uid="{00000000-0005-0000-0000-00009D020000}"/>
    <cellStyle name="Cálculo 4 8" xfId="682" xr:uid="{00000000-0005-0000-0000-00009E020000}"/>
    <cellStyle name="Cálculo 4 9" xfId="683" xr:uid="{00000000-0005-0000-0000-00009F020000}"/>
    <cellStyle name="Celda de comprobación 2" xfId="684" xr:uid="{00000000-0005-0000-0000-0000A0020000}"/>
    <cellStyle name="Celda de comprobación 2 2" xfId="685" xr:uid="{00000000-0005-0000-0000-0000A1020000}"/>
    <cellStyle name="Celda de comprobación 2 3" xfId="686" xr:uid="{00000000-0005-0000-0000-0000A2020000}"/>
    <cellStyle name="Celda de comprobación 2 4" xfId="687" xr:uid="{00000000-0005-0000-0000-0000A3020000}"/>
    <cellStyle name="Celda de comprobación 3" xfId="688" xr:uid="{00000000-0005-0000-0000-0000A4020000}"/>
    <cellStyle name="Celda de comprobación 4" xfId="689" xr:uid="{00000000-0005-0000-0000-0000A5020000}"/>
    <cellStyle name="Celda vinculada 2" xfId="690" xr:uid="{00000000-0005-0000-0000-0000A6020000}"/>
    <cellStyle name="Celda vinculada 2 2" xfId="691" xr:uid="{00000000-0005-0000-0000-0000A7020000}"/>
    <cellStyle name="Celda vinculada 3" xfId="692" xr:uid="{00000000-0005-0000-0000-0000A8020000}"/>
    <cellStyle name="Celda vinculada 4" xfId="693" xr:uid="{00000000-0005-0000-0000-0000A9020000}"/>
    <cellStyle name="Check Cell" xfId="694" xr:uid="{00000000-0005-0000-0000-0000AA020000}"/>
    <cellStyle name="Check Cell 2" xfId="695" xr:uid="{00000000-0005-0000-0000-0000AB020000}"/>
    <cellStyle name="Coma 2" xfId="696" xr:uid="{00000000-0005-0000-0000-0000AC020000}"/>
    <cellStyle name="Coma 2 2" xfId="697" xr:uid="{00000000-0005-0000-0000-0000AD020000}"/>
    <cellStyle name="Coma 3" xfId="698" xr:uid="{00000000-0005-0000-0000-0000AE020000}"/>
    <cellStyle name="Coma 3 2" xfId="699" xr:uid="{00000000-0005-0000-0000-0000AF020000}"/>
    <cellStyle name="Coma 3 2 2" xfId="700" xr:uid="{00000000-0005-0000-0000-0000B0020000}"/>
    <cellStyle name="Coma 3 3" xfId="701" xr:uid="{00000000-0005-0000-0000-0000B1020000}"/>
    <cellStyle name="Comma" xfId="1" builtinId="3"/>
    <cellStyle name="Comma 10" xfId="702" xr:uid="{00000000-0005-0000-0000-0000B2020000}"/>
    <cellStyle name="Comma 10 2" xfId="703" xr:uid="{00000000-0005-0000-0000-0000B3020000}"/>
    <cellStyle name="Comma 10 2 2" xfId="704" xr:uid="{00000000-0005-0000-0000-0000B4020000}"/>
    <cellStyle name="Comma 10 2 3" xfId="705" xr:uid="{00000000-0005-0000-0000-0000B5020000}"/>
    <cellStyle name="Comma 10 3" xfId="706" xr:uid="{00000000-0005-0000-0000-0000B6020000}"/>
    <cellStyle name="Comma 10 4" xfId="707" xr:uid="{00000000-0005-0000-0000-0000B7020000}"/>
    <cellStyle name="Comma 11" xfId="708" xr:uid="{00000000-0005-0000-0000-0000B8020000}"/>
    <cellStyle name="Comma 11 2" xfId="709" xr:uid="{00000000-0005-0000-0000-0000B9020000}"/>
    <cellStyle name="Comma 11 3" xfId="710" xr:uid="{00000000-0005-0000-0000-0000BA020000}"/>
    <cellStyle name="Comma 11 4" xfId="711" xr:uid="{00000000-0005-0000-0000-0000BB020000}"/>
    <cellStyle name="Comma 12" xfId="712" xr:uid="{00000000-0005-0000-0000-0000BC020000}"/>
    <cellStyle name="Comma 12 2" xfId="713" xr:uid="{00000000-0005-0000-0000-0000BD020000}"/>
    <cellStyle name="Comma 12 3" xfId="714" xr:uid="{00000000-0005-0000-0000-0000BE020000}"/>
    <cellStyle name="Comma 12 4" xfId="715" xr:uid="{00000000-0005-0000-0000-0000BF020000}"/>
    <cellStyle name="Comma 13" xfId="716" xr:uid="{00000000-0005-0000-0000-0000C0020000}"/>
    <cellStyle name="Comma 13 2" xfId="717" xr:uid="{00000000-0005-0000-0000-0000C1020000}"/>
    <cellStyle name="Comma 13 2 2" xfId="718" xr:uid="{00000000-0005-0000-0000-0000C2020000}"/>
    <cellStyle name="Comma 13 2 2 2" xfId="719" xr:uid="{00000000-0005-0000-0000-0000C3020000}"/>
    <cellStyle name="Comma 13 2 3" xfId="720" xr:uid="{00000000-0005-0000-0000-0000C4020000}"/>
    <cellStyle name="Comma 13 2 4" xfId="721" xr:uid="{00000000-0005-0000-0000-0000C5020000}"/>
    <cellStyle name="Comma 13 2 5" xfId="722" xr:uid="{00000000-0005-0000-0000-0000C6020000}"/>
    <cellStyle name="Comma 13 3" xfId="723" xr:uid="{00000000-0005-0000-0000-0000C7020000}"/>
    <cellStyle name="Comma 13 3 2" xfId="724" xr:uid="{00000000-0005-0000-0000-0000C8020000}"/>
    <cellStyle name="Comma 13 3 2 2" xfId="725" xr:uid="{00000000-0005-0000-0000-0000C9020000}"/>
    <cellStyle name="Comma 13 3 2 2 2" xfId="726" xr:uid="{00000000-0005-0000-0000-0000CA020000}"/>
    <cellStyle name="Comma 13 3 2 3" xfId="727" xr:uid="{00000000-0005-0000-0000-0000CB020000}"/>
    <cellStyle name="Comma 13 3 2 4" xfId="728" xr:uid="{00000000-0005-0000-0000-0000CC020000}"/>
    <cellStyle name="Comma 13 3 2 5" xfId="729" xr:uid="{00000000-0005-0000-0000-0000CD020000}"/>
    <cellStyle name="Comma 13 3 3" xfId="730" xr:uid="{00000000-0005-0000-0000-0000CE020000}"/>
    <cellStyle name="Comma 13 3 3 2" xfId="731" xr:uid="{00000000-0005-0000-0000-0000CF020000}"/>
    <cellStyle name="Comma 13 3 4" xfId="732" xr:uid="{00000000-0005-0000-0000-0000D0020000}"/>
    <cellStyle name="Comma 13 3 5" xfId="733" xr:uid="{00000000-0005-0000-0000-0000D1020000}"/>
    <cellStyle name="Comma 13 3 6" xfId="734" xr:uid="{00000000-0005-0000-0000-0000D2020000}"/>
    <cellStyle name="Comma 13 4" xfId="735" xr:uid="{00000000-0005-0000-0000-0000D3020000}"/>
    <cellStyle name="Comma 13 4 2" xfId="736" xr:uid="{00000000-0005-0000-0000-0000D4020000}"/>
    <cellStyle name="Comma 13 4 2 2" xfId="737" xr:uid="{00000000-0005-0000-0000-0000D5020000}"/>
    <cellStyle name="Comma 13 4 3" xfId="738" xr:uid="{00000000-0005-0000-0000-0000D6020000}"/>
    <cellStyle name="Comma 13 4 4" xfId="739" xr:uid="{00000000-0005-0000-0000-0000D7020000}"/>
    <cellStyle name="Comma 13 4 5" xfId="740" xr:uid="{00000000-0005-0000-0000-0000D8020000}"/>
    <cellStyle name="Comma 13 5" xfId="741" xr:uid="{00000000-0005-0000-0000-0000D9020000}"/>
    <cellStyle name="Comma 13 5 2" xfId="742" xr:uid="{00000000-0005-0000-0000-0000DA020000}"/>
    <cellStyle name="Comma 13 5 3" xfId="743" xr:uid="{00000000-0005-0000-0000-0000DB020000}"/>
    <cellStyle name="Comma 13 5 4" xfId="744" xr:uid="{00000000-0005-0000-0000-0000DC020000}"/>
    <cellStyle name="Comma 13 6" xfId="745" xr:uid="{00000000-0005-0000-0000-0000DD020000}"/>
    <cellStyle name="Comma 13 7" xfId="746" xr:uid="{00000000-0005-0000-0000-0000DE020000}"/>
    <cellStyle name="Comma 13 8" xfId="747" xr:uid="{00000000-0005-0000-0000-0000DF020000}"/>
    <cellStyle name="Comma 14" xfId="748" xr:uid="{00000000-0005-0000-0000-0000E0020000}"/>
    <cellStyle name="Comma 14 2" xfId="749" xr:uid="{00000000-0005-0000-0000-0000E1020000}"/>
    <cellStyle name="Comma 14 2 2" xfId="750" xr:uid="{00000000-0005-0000-0000-0000E2020000}"/>
    <cellStyle name="Comma 14 2 2 2" xfId="751" xr:uid="{00000000-0005-0000-0000-0000E3020000}"/>
    <cellStyle name="Comma 14 2 3" xfId="752" xr:uid="{00000000-0005-0000-0000-0000E4020000}"/>
    <cellStyle name="Comma 14 2 4" xfId="753" xr:uid="{00000000-0005-0000-0000-0000E5020000}"/>
    <cellStyle name="Comma 14 2 5" xfId="754" xr:uid="{00000000-0005-0000-0000-0000E6020000}"/>
    <cellStyle name="Comma 14 3" xfId="755" xr:uid="{00000000-0005-0000-0000-0000E7020000}"/>
    <cellStyle name="Comma 14 3 2" xfId="756" xr:uid="{00000000-0005-0000-0000-0000E8020000}"/>
    <cellStyle name="Comma 14 3 2 2" xfId="757" xr:uid="{00000000-0005-0000-0000-0000E9020000}"/>
    <cellStyle name="Comma 14 3 2 2 2" xfId="758" xr:uid="{00000000-0005-0000-0000-0000EA020000}"/>
    <cellStyle name="Comma 14 3 2 3" xfId="759" xr:uid="{00000000-0005-0000-0000-0000EB020000}"/>
    <cellStyle name="Comma 14 3 2 4" xfId="760" xr:uid="{00000000-0005-0000-0000-0000EC020000}"/>
    <cellStyle name="Comma 14 3 2 5" xfId="761" xr:uid="{00000000-0005-0000-0000-0000ED020000}"/>
    <cellStyle name="Comma 14 3 3" xfId="762" xr:uid="{00000000-0005-0000-0000-0000EE020000}"/>
    <cellStyle name="Comma 14 3 3 2" xfId="763" xr:uid="{00000000-0005-0000-0000-0000EF020000}"/>
    <cellStyle name="Comma 14 3 4" xfId="764" xr:uid="{00000000-0005-0000-0000-0000F0020000}"/>
    <cellStyle name="Comma 14 3 5" xfId="765" xr:uid="{00000000-0005-0000-0000-0000F1020000}"/>
    <cellStyle name="Comma 14 3 6" xfId="766" xr:uid="{00000000-0005-0000-0000-0000F2020000}"/>
    <cellStyle name="Comma 14 4" xfId="767" xr:uid="{00000000-0005-0000-0000-0000F3020000}"/>
    <cellStyle name="Comma 14 4 2" xfId="768" xr:uid="{00000000-0005-0000-0000-0000F4020000}"/>
    <cellStyle name="Comma 14 4 2 2" xfId="769" xr:uid="{00000000-0005-0000-0000-0000F5020000}"/>
    <cellStyle name="Comma 14 4 3" xfId="770" xr:uid="{00000000-0005-0000-0000-0000F6020000}"/>
    <cellStyle name="Comma 14 4 4" xfId="771" xr:uid="{00000000-0005-0000-0000-0000F7020000}"/>
    <cellStyle name="Comma 14 4 5" xfId="772" xr:uid="{00000000-0005-0000-0000-0000F8020000}"/>
    <cellStyle name="Comma 14 5" xfId="773" xr:uid="{00000000-0005-0000-0000-0000F9020000}"/>
    <cellStyle name="Comma 14 5 2" xfId="774" xr:uid="{00000000-0005-0000-0000-0000FA020000}"/>
    <cellStyle name="Comma 14 6" xfId="775" xr:uid="{00000000-0005-0000-0000-0000FB020000}"/>
    <cellStyle name="Comma 14 7" xfId="776" xr:uid="{00000000-0005-0000-0000-0000FC020000}"/>
    <cellStyle name="Comma 14 8" xfId="777" xr:uid="{00000000-0005-0000-0000-0000FD020000}"/>
    <cellStyle name="Comma 15" xfId="778" xr:uid="{00000000-0005-0000-0000-0000FE020000}"/>
    <cellStyle name="Comma 16" xfId="779" xr:uid="{00000000-0005-0000-0000-0000FF020000}"/>
    <cellStyle name="Comma 19" xfId="780" xr:uid="{00000000-0005-0000-0000-000000030000}"/>
    <cellStyle name="Comma 2" xfId="781" xr:uid="{00000000-0005-0000-0000-000001030000}"/>
    <cellStyle name="Comma 2 10" xfId="782" xr:uid="{00000000-0005-0000-0000-000002030000}"/>
    <cellStyle name="Comma 2 11" xfId="783" xr:uid="{00000000-0005-0000-0000-000003030000}"/>
    <cellStyle name="Comma 2 2" xfId="784" xr:uid="{00000000-0005-0000-0000-000004030000}"/>
    <cellStyle name="Comma 2 2 2" xfId="785" xr:uid="{00000000-0005-0000-0000-000005030000}"/>
    <cellStyle name="Comma 2 2 2 2" xfId="786" xr:uid="{00000000-0005-0000-0000-000006030000}"/>
    <cellStyle name="Comma 2 2 2 3" xfId="787" xr:uid="{00000000-0005-0000-0000-000007030000}"/>
    <cellStyle name="Comma 2 2 2 4" xfId="788" xr:uid="{00000000-0005-0000-0000-000008030000}"/>
    <cellStyle name="Comma 2 2 2 5" xfId="789" xr:uid="{00000000-0005-0000-0000-000009030000}"/>
    <cellStyle name="Comma 2 2 3" xfId="790" xr:uid="{00000000-0005-0000-0000-00000A030000}"/>
    <cellStyle name="Comma 2 2 3 2" xfId="791" xr:uid="{00000000-0005-0000-0000-00000B030000}"/>
    <cellStyle name="Comma 2 2 3 2 2" xfId="792" xr:uid="{00000000-0005-0000-0000-00000C030000}"/>
    <cellStyle name="Comma 2 2 3 3" xfId="793" xr:uid="{00000000-0005-0000-0000-00000D030000}"/>
    <cellStyle name="Comma 2 2 3 4" xfId="794" xr:uid="{00000000-0005-0000-0000-00000E030000}"/>
    <cellStyle name="Comma 2 2 3 5" xfId="795" xr:uid="{00000000-0005-0000-0000-00000F030000}"/>
    <cellStyle name="Comma 2 2 3 6" xfId="796" xr:uid="{00000000-0005-0000-0000-000010030000}"/>
    <cellStyle name="Comma 2 2 4" xfId="797" xr:uid="{00000000-0005-0000-0000-000011030000}"/>
    <cellStyle name="Comma 2 2 5" xfId="798" xr:uid="{00000000-0005-0000-0000-000012030000}"/>
    <cellStyle name="Comma 2 2 6" xfId="799" xr:uid="{00000000-0005-0000-0000-000013030000}"/>
    <cellStyle name="Comma 2 2 7" xfId="800" xr:uid="{00000000-0005-0000-0000-000014030000}"/>
    <cellStyle name="Comma 2 2 8" xfId="801" xr:uid="{00000000-0005-0000-0000-000015030000}"/>
    <cellStyle name="Comma 2 3" xfId="802" xr:uid="{00000000-0005-0000-0000-000016030000}"/>
    <cellStyle name="Comma 2 3 2" xfId="803" xr:uid="{00000000-0005-0000-0000-000017030000}"/>
    <cellStyle name="Comma 2 3 2 2" xfId="804" xr:uid="{00000000-0005-0000-0000-000018030000}"/>
    <cellStyle name="Comma 2 3 2 3" xfId="805" xr:uid="{00000000-0005-0000-0000-000019030000}"/>
    <cellStyle name="Comma 2 3 2 4" xfId="806" xr:uid="{00000000-0005-0000-0000-00001A030000}"/>
    <cellStyle name="Comma 2 3 3" xfId="807" xr:uid="{00000000-0005-0000-0000-00001B030000}"/>
    <cellStyle name="Comma 2 3 3 2" xfId="808" xr:uid="{00000000-0005-0000-0000-00001C030000}"/>
    <cellStyle name="Comma 2 3 3 3" xfId="809" xr:uid="{00000000-0005-0000-0000-00001D030000}"/>
    <cellStyle name="Comma 2 3 3 4" xfId="810" xr:uid="{00000000-0005-0000-0000-00001E030000}"/>
    <cellStyle name="Comma 2 3 4" xfId="811" xr:uid="{00000000-0005-0000-0000-00001F030000}"/>
    <cellStyle name="Comma 2 3 4 2" xfId="812" xr:uid="{00000000-0005-0000-0000-000020030000}"/>
    <cellStyle name="Comma 2 3 4 3" xfId="813" xr:uid="{00000000-0005-0000-0000-000021030000}"/>
    <cellStyle name="Comma 2 3 5" xfId="814" xr:uid="{00000000-0005-0000-0000-000022030000}"/>
    <cellStyle name="Comma 2 3 6" xfId="815" xr:uid="{00000000-0005-0000-0000-000023030000}"/>
    <cellStyle name="Comma 2 3 7" xfId="816" xr:uid="{00000000-0005-0000-0000-000024030000}"/>
    <cellStyle name="Comma 2 4" xfId="817" xr:uid="{00000000-0005-0000-0000-000025030000}"/>
    <cellStyle name="Comma 2 4 2" xfId="818" xr:uid="{00000000-0005-0000-0000-000026030000}"/>
    <cellStyle name="Comma 2 4 2 2" xfId="819" xr:uid="{00000000-0005-0000-0000-000027030000}"/>
    <cellStyle name="Comma 2 4 3" xfId="820" xr:uid="{00000000-0005-0000-0000-000028030000}"/>
    <cellStyle name="Comma 2 4 3 2" xfId="821" xr:uid="{00000000-0005-0000-0000-000029030000}"/>
    <cellStyle name="Comma 2 4 4" xfId="822" xr:uid="{00000000-0005-0000-0000-00002A030000}"/>
    <cellStyle name="Comma 2 4 5" xfId="823" xr:uid="{00000000-0005-0000-0000-00002B030000}"/>
    <cellStyle name="Comma 2 4 6" xfId="824" xr:uid="{00000000-0005-0000-0000-00002C030000}"/>
    <cellStyle name="Comma 2 5" xfId="825" xr:uid="{00000000-0005-0000-0000-00002D030000}"/>
    <cellStyle name="Comma 2 5 10" xfId="826" xr:uid="{00000000-0005-0000-0000-00002E030000}"/>
    <cellStyle name="Comma 2 5 11" xfId="827" xr:uid="{00000000-0005-0000-0000-00002F030000}"/>
    <cellStyle name="Comma 2 5 2" xfId="828" xr:uid="{00000000-0005-0000-0000-000030030000}"/>
    <cellStyle name="Comma 2 5 2 2" xfId="829" xr:uid="{00000000-0005-0000-0000-000031030000}"/>
    <cellStyle name="Comma 2 5 2 2 2" xfId="830" xr:uid="{00000000-0005-0000-0000-000032030000}"/>
    <cellStyle name="Comma 2 5 2 2 2 2" xfId="831" xr:uid="{00000000-0005-0000-0000-000033030000}"/>
    <cellStyle name="Comma 2 5 2 2 2 2 2" xfId="832" xr:uid="{00000000-0005-0000-0000-000034030000}"/>
    <cellStyle name="Comma 2 5 2 2 2 3" xfId="833" xr:uid="{00000000-0005-0000-0000-000035030000}"/>
    <cellStyle name="Comma 2 5 2 2 2 4" xfId="834" xr:uid="{00000000-0005-0000-0000-000036030000}"/>
    <cellStyle name="Comma 2 5 2 2 2 5" xfId="835" xr:uid="{00000000-0005-0000-0000-000037030000}"/>
    <cellStyle name="Comma 2 5 2 2 3" xfId="836" xr:uid="{00000000-0005-0000-0000-000038030000}"/>
    <cellStyle name="Comma 2 5 2 2 3 2" xfId="837" xr:uid="{00000000-0005-0000-0000-000039030000}"/>
    <cellStyle name="Comma 2 5 2 2 3 2 2" xfId="838" xr:uid="{00000000-0005-0000-0000-00003A030000}"/>
    <cellStyle name="Comma 2 5 2 2 3 3" xfId="839" xr:uid="{00000000-0005-0000-0000-00003B030000}"/>
    <cellStyle name="Comma 2 5 2 2 3 4" xfId="840" xr:uid="{00000000-0005-0000-0000-00003C030000}"/>
    <cellStyle name="Comma 2 5 2 2 3 5" xfId="841" xr:uid="{00000000-0005-0000-0000-00003D030000}"/>
    <cellStyle name="Comma 2 5 2 2 4" xfId="842" xr:uid="{00000000-0005-0000-0000-00003E030000}"/>
    <cellStyle name="Comma 2 5 2 2 4 2" xfId="843" xr:uid="{00000000-0005-0000-0000-00003F030000}"/>
    <cellStyle name="Comma 2 5 2 2 4 2 2" xfId="844" xr:uid="{00000000-0005-0000-0000-000040030000}"/>
    <cellStyle name="Comma 2 5 2 2 4 3" xfId="845" xr:uid="{00000000-0005-0000-0000-000041030000}"/>
    <cellStyle name="Comma 2 5 2 2 4 4" xfId="846" xr:uid="{00000000-0005-0000-0000-000042030000}"/>
    <cellStyle name="Comma 2 5 2 2 4 5" xfId="847" xr:uid="{00000000-0005-0000-0000-000043030000}"/>
    <cellStyle name="Comma 2 5 2 2 5" xfId="848" xr:uid="{00000000-0005-0000-0000-000044030000}"/>
    <cellStyle name="Comma 2 5 2 2 5 2" xfId="849" xr:uid="{00000000-0005-0000-0000-000045030000}"/>
    <cellStyle name="Comma 2 5 2 2 6" xfId="850" xr:uid="{00000000-0005-0000-0000-000046030000}"/>
    <cellStyle name="Comma 2 5 2 2 7" xfId="851" xr:uid="{00000000-0005-0000-0000-000047030000}"/>
    <cellStyle name="Comma 2 5 2 2 8" xfId="852" xr:uid="{00000000-0005-0000-0000-000048030000}"/>
    <cellStyle name="Comma 2 5 2 3" xfId="853" xr:uid="{00000000-0005-0000-0000-000049030000}"/>
    <cellStyle name="Comma 2 5 2 3 2" xfId="854" xr:uid="{00000000-0005-0000-0000-00004A030000}"/>
    <cellStyle name="Comma 2 5 2 3 2 2" xfId="855" xr:uid="{00000000-0005-0000-0000-00004B030000}"/>
    <cellStyle name="Comma 2 5 2 3 3" xfId="856" xr:uid="{00000000-0005-0000-0000-00004C030000}"/>
    <cellStyle name="Comma 2 5 2 3 4" xfId="857" xr:uid="{00000000-0005-0000-0000-00004D030000}"/>
    <cellStyle name="Comma 2 5 2 3 5" xfId="858" xr:uid="{00000000-0005-0000-0000-00004E030000}"/>
    <cellStyle name="Comma 2 5 2 4" xfId="859" xr:uid="{00000000-0005-0000-0000-00004F030000}"/>
    <cellStyle name="Comma 2 5 2 4 2" xfId="860" xr:uid="{00000000-0005-0000-0000-000050030000}"/>
    <cellStyle name="Comma 2 5 2 4 2 2" xfId="861" xr:uid="{00000000-0005-0000-0000-000051030000}"/>
    <cellStyle name="Comma 2 5 2 4 3" xfId="862" xr:uid="{00000000-0005-0000-0000-000052030000}"/>
    <cellStyle name="Comma 2 5 2 4 4" xfId="863" xr:uid="{00000000-0005-0000-0000-000053030000}"/>
    <cellStyle name="Comma 2 5 2 4 5" xfId="864" xr:uid="{00000000-0005-0000-0000-000054030000}"/>
    <cellStyle name="Comma 2 5 2 5" xfId="865" xr:uid="{00000000-0005-0000-0000-000055030000}"/>
    <cellStyle name="Comma 2 5 2 5 2" xfId="866" xr:uid="{00000000-0005-0000-0000-000056030000}"/>
    <cellStyle name="Comma 2 5 2 5 2 2" xfId="867" xr:uid="{00000000-0005-0000-0000-000057030000}"/>
    <cellStyle name="Comma 2 5 2 5 3" xfId="868" xr:uid="{00000000-0005-0000-0000-000058030000}"/>
    <cellStyle name="Comma 2 5 2 5 4" xfId="869" xr:uid="{00000000-0005-0000-0000-000059030000}"/>
    <cellStyle name="Comma 2 5 2 5 5" xfId="870" xr:uid="{00000000-0005-0000-0000-00005A030000}"/>
    <cellStyle name="Comma 2 5 2 6" xfId="871" xr:uid="{00000000-0005-0000-0000-00005B030000}"/>
    <cellStyle name="Comma 2 5 2 6 2" xfId="872" xr:uid="{00000000-0005-0000-0000-00005C030000}"/>
    <cellStyle name="Comma 2 5 2 7" xfId="873" xr:uid="{00000000-0005-0000-0000-00005D030000}"/>
    <cellStyle name="Comma 2 5 2 8" xfId="874" xr:uid="{00000000-0005-0000-0000-00005E030000}"/>
    <cellStyle name="Comma 2 5 2 9" xfId="875" xr:uid="{00000000-0005-0000-0000-00005F030000}"/>
    <cellStyle name="Comma 2 5 3" xfId="876" xr:uid="{00000000-0005-0000-0000-000060030000}"/>
    <cellStyle name="Comma 2 5 3 2" xfId="877" xr:uid="{00000000-0005-0000-0000-000061030000}"/>
    <cellStyle name="Comma 2 5 3 2 2" xfId="878" xr:uid="{00000000-0005-0000-0000-000062030000}"/>
    <cellStyle name="Comma 2 5 3 2 2 2" xfId="879" xr:uid="{00000000-0005-0000-0000-000063030000}"/>
    <cellStyle name="Comma 2 5 3 2 2 2 2" xfId="880" xr:uid="{00000000-0005-0000-0000-000064030000}"/>
    <cellStyle name="Comma 2 5 3 2 2 3" xfId="881" xr:uid="{00000000-0005-0000-0000-000065030000}"/>
    <cellStyle name="Comma 2 5 3 2 2 4" xfId="882" xr:uid="{00000000-0005-0000-0000-000066030000}"/>
    <cellStyle name="Comma 2 5 3 2 2 5" xfId="883" xr:uid="{00000000-0005-0000-0000-000067030000}"/>
    <cellStyle name="Comma 2 5 3 2 3" xfId="884" xr:uid="{00000000-0005-0000-0000-000068030000}"/>
    <cellStyle name="Comma 2 5 3 2 3 2" xfId="885" xr:uid="{00000000-0005-0000-0000-000069030000}"/>
    <cellStyle name="Comma 2 5 3 2 3 2 2" xfId="886" xr:uid="{00000000-0005-0000-0000-00006A030000}"/>
    <cellStyle name="Comma 2 5 3 2 3 3" xfId="887" xr:uid="{00000000-0005-0000-0000-00006B030000}"/>
    <cellStyle name="Comma 2 5 3 2 3 4" xfId="888" xr:uid="{00000000-0005-0000-0000-00006C030000}"/>
    <cellStyle name="Comma 2 5 3 2 3 5" xfId="889" xr:uid="{00000000-0005-0000-0000-00006D030000}"/>
    <cellStyle name="Comma 2 5 3 2 4" xfId="890" xr:uid="{00000000-0005-0000-0000-00006E030000}"/>
    <cellStyle name="Comma 2 5 3 2 4 2" xfId="891" xr:uid="{00000000-0005-0000-0000-00006F030000}"/>
    <cellStyle name="Comma 2 5 3 2 4 2 2" xfId="892" xr:uid="{00000000-0005-0000-0000-000070030000}"/>
    <cellStyle name="Comma 2 5 3 2 4 3" xfId="893" xr:uid="{00000000-0005-0000-0000-000071030000}"/>
    <cellStyle name="Comma 2 5 3 2 4 4" xfId="894" xr:uid="{00000000-0005-0000-0000-000072030000}"/>
    <cellStyle name="Comma 2 5 3 2 4 5" xfId="895" xr:uid="{00000000-0005-0000-0000-000073030000}"/>
    <cellStyle name="Comma 2 5 3 2 5" xfId="896" xr:uid="{00000000-0005-0000-0000-000074030000}"/>
    <cellStyle name="Comma 2 5 3 2 5 2" xfId="897" xr:uid="{00000000-0005-0000-0000-000075030000}"/>
    <cellStyle name="Comma 2 5 3 2 6" xfId="898" xr:uid="{00000000-0005-0000-0000-000076030000}"/>
    <cellStyle name="Comma 2 5 3 2 7" xfId="899" xr:uid="{00000000-0005-0000-0000-000077030000}"/>
    <cellStyle name="Comma 2 5 3 2 8" xfId="900" xr:uid="{00000000-0005-0000-0000-000078030000}"/>
    <cellStyle name="Comma 2 5 3 3" xfId="901" xr:uid="{00000000-0005-0000-0000-000079030000}"/>
    <cellStyle name="Comma 2 5 3 3 2" xfId="902" xr:uid="{00000000-0005-0000-0000-00007A030000}"/>
    <cellStyle name="Comma 2 5 3 3 2 2" xfId="903" xr:uid="{00000000-0005-0000-0000-00007B030000}"/>
    <cellStyle name="Comma 2 5 3 3 3" xfId="904" xr:uid="{00000000-0005-0000-0000-00007C030000}"/>
    <cellStyle name="Comma 2 5 3 3 4" xfId="905" xr:uid="{00000000-0005-0000-0000-00007D030000}"/>
    <cellStyle name="Comma 2 5 3 3 5" xfId="906" xr:uid="{00000000-0005-0000-0000-00007E030000}"/>
    <cellStyle name="Comma 2 5 3 4" xfId="907" xr:uid="{00000000-0005-0000-0000-00007F030000}"/>
    <cellStyle name="Comma 2 5 3 4 2" xfId="908" xr:uid="{00000000-0005-0000-0000-000080030000}"/>
    <cellStyle name="Comma 2 5 3 4 2 2" xfId="909" xr:uid="{00000000-0005-0000-0000-000081030000}"/>
    <cellStyle name="Comma 2 5 3 4 3" xfId="910" xr:uid="{00000000-0005-0000-0000-000082030000}"/>
    <cellStyle name="Comma 2 5 3 4 4" xfId="911" xr:uid="{00000000-0005-0000-0000-000083030000}"/>
    <cellStyle name="Comma 2 5 3 4 5" xfId="912" xr:uid="{00000000-0005-0000-0000-000084030000}"/>
    <cellStyle name="Comma 2 5 3 5" xfId="913" xr:uid="{00000000-0005-0000-0000-000085030000}"/>
    <cellStyle name="Comma 2 5 3 5 2" xfId="914" xr:uid="{00000000-0005-0000-0000-000086030000}"/>
    <cellStyle name="Comma 2 5 3 5 2 2" xfId="915" xr:uid="{00000000-0005-0000-0000-000087030000}"/>
    <cellStyle name="Comma 2 5 3 5 3" xfId="916" xr:uid="{00000000-0005-0000-0000-000088030000}"/>
    <cellStyle name="Comma 2 5 3 5 4" xfId="917" xr:uid="{00000000-0005-0000-0000-000089030000}"/>
    <cellStyle name="Comma 2 5 3 5 5" xfId="918" xr:uid="{00000000-0005-0000-0000-00008A030000}"/>
    <cellStyle name="Comma 2 5 3 6" xfId="919" xr:uid="{00000000-0005-0000-0000-00008B030000}"/>
    <cellStyle name="Comma 2 5 3 6 2" xfId="920" xr:uid="{00000000-0005-0000-0000-00008C030000}"/>
    <cellStyle name="Comma 2 5 3 7" xfId="921" xr:uid="{00000000-0005-0000-0000-00008D030000}"/>
    <cellStyle name="Comma 2 5 3 8" xfId="922" xr:uid="{00000000-0005-0000-0000-00008E030000}"/>
    <cellStyle name="Comma 2 5 3 9" xfId="923" xr:uid="{00000000-0005-0000-0000-00008F030000}"/>
    <cellStyle name="Comma 2 5 4" xfId="924" xr:uid="{00000000-0005-0000-0000-000090030000}"/>
    <cellStyle name="Comma 2 5 4 2" xfId="925" xr:uid="{00000000-0005-0000-0000-000091030000}"/>
    <cellStyle name="Comma 2 5 4 2 2" xfId="926" xr:uid="{00000000-0005-0000-0000-000092030000}"/>
    <cellStyle name="Comma 2 5 4 2 2 2" xfId="927" xr:uid="{00000000-0005-0000-0000-000093030000}"/>
    <cellStyle name="Comma 2 5 4 2 3" xfId="928" xr:uid="{00000000-0005-0000-0000-000094030000}"/>
    <cellStyle name="Comma 2 5 4 2 4" xfId="929" xr:uid="{00000000-0005-0000-0000-000095030000}"/>
    <cellStyle name="Comma 2 5 4 2 5" xfId="930" xr:uid="{00000000-0005-0000-0000-000096030000}"/>
    <cellStyle name="Comma 2 5 4 3" xfId="931" xr:uid="{00000000-0005-0000-0000-000097030000}"/>
    <cellStyle name="Comma 2 5 4 3 2" xfId="932" xr:uid="{00000000-0005-0000-0000-000098030000}"/>
    <cellStyle name="Comma 2 5 4 3 2 2" xfId="933" xr:uid="{00000000-0005-0000-0000-000099030000}"/>
    <cellStyle name="Comma 2 5 4 3 3" xfId="934" xr:uid="{00000000-0005-0000-0000-00009A030000}"/>
    <cellStyle name="Comma 2 5 4 3 4" xfId="935" xr:uid="{00000000-0005-0000-0000-00009B030000}"/>
    <cellStyle name="Comma 2 5 4 3 5" xfId="936" xr:uid="{00000000-0005-0000-0000-00009C030000}"/>
    <cellStyle name="Comma 2 5 4 4" xfId="937" xr:uid="{00000000-0005-0000-0000-00009D030000}"/>
    <cellStyle name="Comma 2 5 4 4 2" xfId="938" xr:uid="{00000000-0005-0000-0000-00009E030000}"/>
    <cellStyle name="Comma 2 5 4 4 2 2" xfId="939" xr:uid="{00000000-0005-0000-0000-00009F030000}"/>
    <cellStyle name="Comma 2 5 4 4 3" xfId="940" xr:uid="{00000000-0005-0000-0000-0000A0030000}"/>
    <cellStyle name="Comma 2 5 4 4 4" xfId="941" xr:uid="{00000000-0005-0000-0000-0000A1030000}"/>
    <cellStyle name="Comma 2 5 4 4 5" xfId="942" xr:uid="{00000000-0005-0000-0000-0000A2030000}"/>
    <cellStyle name="Comma 2 5 4 5" xfId="943" xr:uid="{00000000-0005-0000-0000-0000A3030000}"/>
    <cellStyle name="Comma 2 5 4 5 2" xfId="944" xr:uid="{00000000-0005-0000-0000-0000A4030000}"/>
    <cellStyle name="Comma 2 5 4 6" xfId="945" xr:uid="{00000000-0005-0000-0000-0000A5030000}"/>
    <cellStyle name="Comma 2 5 4 7" xfId="946" xr:uid="{00000000-0005-0000-0000-0000A6030000}"/>
    <cellStyle name="Comma 2 5 4 8" xfId="947" xr:uid="{00000000-0005-0000-0000-0000A7030000}"/>
    <cellStyle name="Comma 2 5 5" xfId="948" xr:uid="{00000000-0005-0000-0000-0000A8030000}"/>
    <cellStyle name="Comma 2 5 5 2" xfId="949" xr:uid="{00000000-0005-0000-0000-0000A9030000}"/>
    <cellStyle name="Comma 2 5 5 2 2" xfId="950" xr:uid="{00000000-0005-0000-0000-0000AA030000}"/>
    <cellStyle name="Comma 2 5 5 3" xfId="951" xr:uid="{00000000-0005-0000-0000-0000AB030000}"/>
    <cellStyle name="Comma 2 5 5 4" xfId="952" xr:uid="{00000000-0005-0000-0000-0000AC030000}"/>
    <cellStyle name="Comma 2 5 5 5" xfId="953" xr:uid="{00000000-0005-0000-0000-0000AD030000}"/>
    <cellStyle name="Comma 2 5 6" xfId="954" xr:uid="{00000000-0005-0000-0000-0000AE030000}"/>
    <cellStyle name="Comma 2 5 6 2" xfId="955" xr:uid="{00000000-0005-0000-0000-0000AF030000}"/>
    <cellStyle name="Comma 2 5 6 2 2" xfId="956" xr:uid="{00000000-0005-0000-0000-0000B0030000}"/>
    <cellStyle name="Comma 2 5 6 3" xfId="957" xr:uid="{00000000-0005-0000-0000-0000B1030000}"/>
    <cellStyle name="Comma 2 5 6 4" xfId="958" xr:uid="{00000000-0005-0000-0000-0000B2030000}"/>
    <cellStyle name="Comma 2 5 6 5" xfId="959" xr:uid="{00000000-0005-0000-0000-0000B3030000}"/>
    <cellStyle name="Comma 2 5 7" xfId="960" xr:uid="{00000000-0005-0000-0000-0000B4030000}"/>
    <cellStyle name="Comma 2 5 7 2" xfId="961" xr:uid="{00000000-0005-0000-0000-0000B5030000}"/>
    <cellStyle name="Comma 2 5 7 2 2" xfId="962" xr:uid="{00000000-0005-0000-0000-0000B6030000}"/>
    <cellStyle name="Comma 2 5 7 3" xfId="963" xr:uid="{00000000-0005-0000-0000-0000B7030000}"/>
    <cellStyle name="Comma 2 5 7 4" xfId="964" xr:uid="{00000000-0005-0000-0000-0000B8030000}"/>
    <cellStyle name="Comma 2 5 7 5" xfId="965" xr:uid="{00000000-0005-0000-0000-0000B9030000}"/>
    <cellStyle name="Comma 2 5 8" xfId="966" xr:uid="{00000000-0005-0000-0000-0000BA030000}"/>
    <cellStyle name="Comma 2 5 8 2" xfId="967" xr:uid="{00000000-0005-0000-0000-0000BB030000}"/>
    <cellStyle name="Comma 2 5 9" xfId="968" xr:uid="{00000000-0005-0000-0000-0000BC030000}"/>
    <cellStyle name="Comma 2 6" xfId="969" xr:uid="{00000000-0005-0000-0000-0000BD030000}"/>
    <cellStyle name="Comma 2 6 10" xfId="970" xr:uid="{00000000-0005-0000-0000-0000BE030000}"/>
    <cellStyle name="Comma 2 6 11" xfId="971" xr:uid="{00000000-0005-0000-0000-0000BF030000}"/>
    <cellStyle name="Comma 2 6 2" xfId="972" xr:uid="{00000000-0005-0000-0000-0000C0030000}"/>
    <cellStyle name="Comma 2 6 2 2" xfId="973" xr:uid="{00000000-0005-0000-0000-0000C1030000}"/>
    <cellStyle name="Comma 2 6 2 2 2" xfId="974" xr:uid="{00000000-0005-0000-0000-0000C2030000}"/>
    <cellStyle name="Comma 2 6 2 2 2 2" xfId="975" xr:uid="{00000000-0005-0000-0000-0000C3030000}"/>
    <cellStyle name="Comma 2 6 2 2 2 2 2" xfId="976" xr:uid="{00000000-0005-0000-0000-0000C4030000}"/>
    <cellStyle name="Comma 2 6 2 2 2 3" xfId="977" xr:uid="{00000000-0005-0000-0000-0000C5030000}"/>
    <cellStyle name="Comma 2 6 2 2 2 4" xfId="978" xr:uid="{00000000-0005-0000-0000-0000C6030000}"/>
    <cellStyle name="Comma 2 6 2 2 2 5" xfId="979" xr:uid="{00000000-0005-0000-0000-0000C7030000}"/>
    <cellStyle name="Comma 2 6 2 2 3" xfId="980" xr:uid="{00000000-0005-0000-0000-0000C8030000}"/>
    <cellStyle name="Comma 2 6 2 2 3 2" xfId="981" xr:uid="{00000000-0005-0000-0000-0000C9030000}"/>
    <cellStyle name="Comma 2 6 2 2 3 2 2" xfId="982" xr:uid="{00000000-0005-0000-0000-0000CA030000}"/>
    <cellStyle name="Comma 2 6 2 2 3 3" xfId="983" xr:uid="{00000000-0005-0000-0000-0000CB030000}"/>
    <cellStyle name="Comma 2 6 2 2 3 4" xfId="984" xr:uid="{00000000-0005-0000-0000-0000CC030000}"/>
    <cellStyle name="Comma 2 6 2 2 3 5" xfId="985" xr:uid="{00000000-0005-0000-0000-0000CD030000}"/>
    <cellStyle name="Comma 2 6 2 2 4" xfId="986" xr:uid="{00000000-0005-0000-0000-0000CE030000}"/>
    <cellStyle name="Comma 2 6 2 2 4 2" xfId="987" xr:uid="{00000000-0005-0000-0000-0000CF030000}"/>
    <cellStyle name="Comma 2 6 2 2 4 2 2" xfId="988" xr:uid="{00000000-0005-0000-0000-0000D0030000}"/>
    <cellStyle name="Comma 2 6 2 2 4 3" xfId="989" xr:uid="{00000000-0005-0000-0000-0000D1030000}"/>
    <cellStyle name="Comma 2 6 2 2 4 4" xfId="990" xr:uid="{00000000-0005-0000-0000-0000D2030000}"/>
    <cellStyle name="Comma 2 6 2 2 4 5" xfId="991" xr:uid="{00000000-0005-0000-0000-0000D3030000}"/>
    <cellStyle name="Comma 2 6 2 2 5" xfId="992" xr:uid="{00000000-0005-0000-0000-0000D4030000}"/>
    <cellStyle name="Comma 2 6 2 2 5 2" xfId="993" xr:uid="{00000000-0005-0000-0000-0000D5030000}"/>
    <cellStyle name="Comma 2 6 2 2 6" xfId="994" xr:uid="{00000000-0005-0000-0000-0000D6030000}"/>
    <cellStyle name="Comma 2 6 2 2 7" xfId="995" xr:uid="{00000000-0005-0000-0000-0000D7030000}"/>
    <cellStyle name="Comma 2 6 2 2 8" xfId="996" xr:uid="{00000000-0005-0000-0000-0000D8030000}"/>
    <cellStyle name="Comma 2 6 2 3" xfId="997" xr:uid="{00000000-0005-0000-0000-0000D9030000}"/>
    <cellStyle name="Comma 2 6 2 3 2" xfId="998" xr:uid="{00000000-0005-0000-0000-0000DA030000}"/>
    <cellStyle name="Comma 2 6 2 3 2 2" xfId="999" xr:uid="{00000000-0005-0000-0000-0000DB030000}"/>
    <cellStyle name="Comma 2 6 2 3 3" xfId="1000" xr:uid="{00000000-0005-0000-0000-0000DC030000}"/>
    <cellStyle name="Comma 2 6 2 3 4" xfId="1001" xr:uid="{00000000-0005-0000-0000-0000DD030000}"/>
    <cellStyle name="Comma 2 6 2 3 5" xfId="1002" xr:uid="{00000000-0005-0000-0000-0000DE030000}"/>
    <cellStyle name="Comma 2 6 2 4" xfId="1003" xr:uid="{00000000-0005-0000-0000-0000DF030000}"/>
    <cellStyle name="Comma 2 6 2 4 2" xfId="1004" xr:uid="{00000000-0005-0000-0000-0000E0030000}"/>
    <cellStyle name="Comma 2 6 2 4 2 2" xfId="1005" xr:uid="{00000000-0005-0000-0000-0000E1030000}"/>
    <cellStyle name="Comma 2 6 2 4 3" xfId="1006" xr:uid="{00000000-0005-0000-0000-0000E2030000}"/>
    <cellStyle name="Comma 2 6 2 4 4" xfId="1007" xr:uid="{00000000-0005-0000-0000-0000E3030000}"/>
    <cellStyle name="Comma 2 6 2 4 5" xfId="1008" xr:uid="{00000000-0005-0000-0000-0000E4030000}"/>
    <cellStyle name="Comma 2 6 2 5" xfId="1009" xr:uid="{00000000-0005-0000-0000-0000E5030000}"/>
    <cellStyle name="Comma 2 6 2 5 2" xfId="1010" xr:uid="{00000000-0005-0000-0000-0000E6030000}"/>
    <cellStyle name="Comma 2 6 2 5 2 2" xfId="1011" xr:uid="{00000000-0005-0000-0000-0000E7030000}"/>
    <cellStyle name="Comma 2 6 2 5 3" xfId="1012" xr:uid="{00000000-0005-0000-0000-0000E8030000}"/>
    <cellStyle name="Comma 2 6 2 5 4" xfId="1013" xr:uid="{00000000-0005-0000-0000-0000E9030000}"/>
    <cellStyle name="Comma 2 6 2 5 5" xfId="1014" xr:uid="{00000000-0005-0000-0000-0000EA030000}"/>
    <cellStyle name="Comma 2 6 2 6" xfId="1015" xr:uid="{00000000-0005-0000-0000-0000EB030000}"/>
    <cellStyle name="Comma 2 6 2 6 2" xfId="1016" xr:uid="{00000000-0005-0000-0000-0000EC030000}"/>
    <cellStyle name="Comma 2 6 2 7" xfId="1017" xr:uid="{00000000-0005-0000-0000-0000ED030000}"/>
    <cellStyle name="Comma 2 6 2 8" xfId="1018" xr:uid="{00000000-0005-0000-0000-0000EE030000}"/>
    <cellStyle name="Comma 2 6 2 9" xfId="1019" xr:uid="{00000000-0005-0000-0000-0000EF030000}"/>
    <cellStyle name="Comma 2 6 3" xfId="1020" xr:uid="{00000000-0005-0000-0000-0000F0030000}"/>
    <cellStyle name="Comma 2 6 3 2" xfId="1021" xr:uid="{00000000-0005-0000-0000-0000F1030000}"/>
    <cellStyle name="Comma 2 6 3 2 2" xfId="1022" xr:uid="{00000000-0005-0000-0000-0000F2030000}"/>
    <cellStyle name="Comma 2 6 3 2 2 2" xfId="1023" xr:uid="{00000000-0005-0000-0000-0000F3030000}"/>
    <cellStyle name="Comma 2 6 3 2 2 2 2" xfId="1024" xr:uid="{00000000-0005-0000-0000-0000F4030000}"/>
    <cellStyle name="Comma 2 6 3 2 2 3" xfId="1025" xr:uid="{00000000-0005-0000-0000-0000F5030000}"/>
    <cellStyle name="Comma 2 6 3 2 2 4" xfId="1026" xr:uid="{00000000-0005-0000-0000-0000F6030000}"/>
    <cellStyle name="Comma 2 6 3 2 2 5" xfId="1027" xr:uid="{00000000-0005-0000-0000-0000F7030000}"/>
    <cellStyle name="Comma 2 6 3 2 3" xfId="1028" xr:uid="{00000000-0005-0000-0000-0000F8030000}"/>
    <cellStyle name="Comma 2 6 3 2 3 2" xfId="1029" xr:uid="{00000000-0005-0000-0000-0000F9030000}"/>
    <cellStyle name="Comma 2 6 3 2 3 2 2" xfId="1030" xr:uid="{00000000-0005-0000-0000-0000FA030000}"/>
    <cellStyle name="Comma 2 6 3 2 3 3" xfId="1031" xr:uid="{00000000-0005-0000-0000-0000FB030000}"/>
    <cellStyle name="Comma 2 6 3 2 3 4" xfId="1032" xr:uid="{00000000-0005-0000-0000-0000FC030000}"/>
    <cellStyle name="Comma 2 6 3 2 3 5" xfId="1033" xr:uid="{00000000-0005-0000-0000-0000FD030000}"/>
    <cellStyle name="Comma 2 6 3 2 4" xfId="1034" xr:uid="{00000000-0005-0000-0000-0000FE030000}"/>
    <cellStyle name="Comma 2 6 3 2 4 2" xfId="1035" xr:uid="{00000000-0005-0000-0000-0000FF030000}"/>
    <cellStyle name="Comma 2 6 3 2 4 2 2" xfId="1036" xr:uid="{00000000-0005-0000-0000-000000040000}"/>
    <cellStyle name="Comma 2 6 3 2 4 3" xfId="1037" xr:uid="{00000000-0005-0000-0000-000001040000}"/>
    <cellStyle name="Comma 2 6 3 2 4 4" xfId="1038" xr:uid="{00000000-0005-0000-0000-000002040000}"/>
    <cellStyle name="Comma 2 6 3 2 4 5" xfId="1039" xr:uid="{00000000-0005-0000-0000-000003040000}"/>
    <cellStyle name="Comma 2 6 3 2 5" xfId="1040" xr:uid="{00000000-0005-0000-0000-000004040000}"/>
    <cellStyle name="Comma 2 6 3 2 5 2" xfId="1041" xr:uid="{00000000-0005-0000-0000-000005040000}"/>
    <cellStyle name="Comma 2 6 3 2 6" xfId="1042" xr:uid="{00000000-0005-0000-0000-000006040000}"/>
    <cellStyle name="Comma 2 6 3 2 7" xfId="1043" xr:uid="{00000000-0005-0000-0000-000007040000}"/>
    <cellStyle name="Comma 2 6 3 2 8" xfId="1044" xr:uid="{00000000-0005-0000-0000-000008040000}"/>
    <cellStyle name="Comma 2 6 3 3" xfId="1045" xr:uid="{00000000-0005-0000-0000-000009040000}"/>
    <cellStyle name="Comma 2 6 3 3 2" xfId="1046" xr:uid="{00000000-0005-0000-0000-00000A040000}"/>
    <cellStyle name="Comma 2 6 3 3 2 2" xfId="1047" xr:uid="{00000000-0005-0000-0000-00000B040000}"/>
    <cellStyle name="Comma 2 6 3 3 3" xfId="1048" xr:uid="{00000000-0005-0000-0000-00000C040000}"/>
    <cellStyle name="Comma 2 6 3 3 4" xfId="1049" xr:uid="{00000000-0005-0000-0000-00000D040000}"/>
    <cellStyle name="Comma 2 6 3 3 5" xfId="1050" xr:uid="{00000000-0005-0000-0000-00000E040000}"/>
    <cellStyle name="Comma 2 6 3 4" xfId="1051" xr:uid="{00000000-0005-0000-0000-00000F040000}"/>
    <cellStyle name="Comma 2 6 3 4 2" xfId="1052" xr:uid="{00000000-0005-0000-0000-000010040000}"/>
    <cellStyle name="Comma 2 6 3 4 2 2" xfId="1053" xr:uid="{00000000-0005-0000-0000-000011040000}"/>
    <cellStyle name="Comma 2 6 3 4 3" xfId="1054" xr:uid="{00000000-0005-0000-0000-000012040000}"/>
    <cellStyle name="Comma 2 6 3 4 4" xfId="1055" xr:uid="{00000000-0005-0000-0000-000013040000}"/>
    <cellStyle name="Comma 2 6 3 4 5" xfId="1056" xr:uid="{00000000-0005-0000-0000-000014040000}"/>
    <cellStyle name="Comma 2 6 3 5" xfId="1057" xr:uid="{00000000-0005-0000-0000-000015040000}"/>
    <cellStyle name="Comma 2 6 3 5 2" xfId="1058" xr:uid="{00000000-0005-0000-0000-000016040000}"/>
    <cellStyle name="Comma 2 6 3 5 2 2" xfId="1059" xr:uid="{00000000-0005-0000-0000-000017040000}"/>
    <cellStyle name="Comma 2 6 3 5 3" xfId="1060" xr:uid="{00000000-0005-0000-0000-000018040000}"/>
    <cellStyle name="Comma 2 6 3 5 4" xfId="1061" xr:uid="{00000000-0005-0000-0000-000019040000}"/>
    <cellStyle name="Comma 2 6 3 5 5" xfId="1062" xr:uid="{00000000-0005-0000-0000-00001A040000}"/>
    <cellStyle name="Comma 2 6 3 6" xfId="1063" xr:uid="{00000000-0005-0000-0000-00001B040000}"/>
    <cellStyle name="Comma 2 6 3 6 2" xfId="1064" xr:uid="{00000000-0005-0000-0000-00001C040000}"/>
    <cellStyle name="Comma 2 6 3 7" xfId="1065" xr:uid="{00000000-0005-0000-0000-00001D040000}"/>
    <cellStyle name="Comma 2 6 3 8" xfId="1066" xr:uid="{00000000-0005-0000-0000-00001E040000}"/>
    <cellStyle name="Comma 2 6 3 9" xfId="1067" xr:uid="{00000000-0005-0000-0000-00001F040000}"/>
    <cellStyle name="Comma 2 6 4" xfId="1068" xr:uid="{00000000-0005-0000-0000-000020040000}"/>
    <cellStyle name="Comma 2 6 4 2" xfId="1069" xr:uid="{00000000-0005-0000-0000-000021040000}"/>
    <cellStyle name="Comma 2 6 4 2 2" xfId="1070" xr:uid="{00000000-0005-0000-0000-000022040000}"/>
    <cellStyle name="Comma 2 6 4 2 2 2" xfId="1071" xr:uid="{00000000-0005-0000-0000-000023040000}"/>
    <cellStyle name="Comma 2 6 4 2 3" xfId="1072" xr:uid="{00000000-0005-0000-0000-000024040000}"/>
    <cellStyle name="Comma 2 6 4 2 4" xfId="1073" xr:uid="{00000000-0005-0000-0000-000025040000}"/>
    <cellStyle name="Comma 2 6 4 2 5" xfId="1074" xr:uid="{00000000-0005-0000-0000-000026040000}"/>
    <cellStyle name="Comma 2 6 4 3" xfId="1075" xr:uid="{00000000-0005-0000-0000-000027040000}"/>
    <cellStyle name="Comma 2 6 4 3 2" xfId="1076" xr:uid="{00000000-0005-0000-0000-000028040000}"/>
    <cellStyle name="Comma 2 6 4 3 2 2" xfId="1077" xr:uid="{00000000-0005-0000-0000-000029040000}"/>
    <cellStyle name="Comma 2 6 4 3 3" xfId="1078" xr:uid="{00000000-0005-0000-0000-00002A040000}"/>
    <cellStyle name="Comma 2 6 4 3 4" xfId="1079" xr:uid="{00000000-0005-0000-0000-00002B040000}"/>
    <cellStyle name="Comma 2 6 4 3 5" xfId="1080" xr:uid="{00000000-0005-0000-0000-00002C040000}"/>
    <cellStyle name="Comma 2 6 4 4" xfId="1081" xr:uid="{00000000-0005-0000-0000-00002D040000}"/>
    <cellStyle name="Comma 2 6 4 4 2" xfId="1082" xr:uid="{00000000-0005-0000-0000-00002E040000}"/>
    <cellStyle name="Comma 2 6 4 4 2 2" xfId="1083" xr:uid="{00000000-0005-0000-0000-00002F040000}"/>
    <cellStyle name="Comma 2 6 4 4 3" xfId="1084" xr:uid="{00000000-0005-0000-0000-000030040000}"/>
    <cellStyle name="Comma 2 6 4 4 4" xfId="1085" xr:uid="{00000000-0005-0000-0000-000031040000}"/>
    <cellStyle name="Comma 2 6 4 4 5" xfId="1086" xr:uid="{00000000-0005-0000-0000-000032040000}"/>
    <cellStyle name="Comma 2 6 4 5" xfId="1087" xr:uid="{00000000-0005-0000-0000-000033040000}"/>
    <cellStyle name="Comma 2 6 4 5 2" xfId="1088" xr:uid="{00000000-0005-0000-0000-000034040000}"/>
    <cellStyle name="Comma 2 6 4 6" xfId="1089" xr:uid="{00000000-0005-0000-0000-000035040000}"/>
    <cellStyle name="Comma 2 6 4 7" xfId="1090" xr:uid="{00000000-0005-0000-0000-000036040000}"/>
    <cellStyle name="Comma 2 6 4 8" xfId="1091" xr:uid="{00000000-0005-0000-0000-000037040000}"/>
    <cellStyle name="Comma 2 6 5" xfId="1092" xr:uid="{00000000-0005-0000-0000-000038040000}"/>
    <cellStyle name="Comma 2 6 5 2" xfId="1093" xr:uid="{00000000-0005-0000-0000-000039040000}"/>
    <cellStyle name="Comma 2 6 5 2 2" xfId="1094" xr:uid="{00000000-0005-0000-0000-00003A040000}"/>
    <cellStyle name="Comma 2 6 5 3" xfId="1095" xr:uid="{00000000-0005-0000-0000-00003B040000}"/>
    <cellStyle name="Comma 2 6 5 4" xfId="1096" xr:uid="{00000000-0005-0000-0000-00003C040000}"/>
    <cellStyle name="Comma 2 6 5 5" xfId="1097" xr:uid="{00000000-0005-0000-0000-00003D040000}"/>
    <cellStyle name="Comma 2 6 6" xfId="1098" xr:uid="{00000000-0005-0000-0000-00003E040000}"/>
    <cellStyle name="Comma 2 6 6 2" xfId="1099" xr:uid="{00000000-0005-0000-0000-00003F040000}"/>
    <cellStyle name="Comma 2 6 6 2 2" xfId="1100" xr:uid="{00000000-0005-0000-0000-000040040000}"/>
    <cellStyle name="Comma 2 6 6 3" xfId="1101" xr:uid="{00000000-0005-0000-0000-000041040000}"/>
    <cellStyle name="Comma 2 6 6 4" xfId="1102" xr:uid="{00000000-0005-0000-0000-000042040000}"/>
    <cellStyle name="Comma 2 6 6 5" xfId="1103" xr:uid="{00000000-0005-0000-0000-000043040000}"/>
    <cellStyle name="Comma 2 6 7" xfId="1104" xr:uid="{00000000-0005-0000-0000-000044040000}"/>
    <cellStyle name="Comma 2 6 7 2" xfId="1105" xr:uid="{00000000-0005-0000-0000-000045040000}"/>
    <cellStyle name="Comma 2 6 7 2 2" xfId="1106" xr:uid="{00000000-0005-0000-0000-000046040000}"/>
    <cellStyle name="Comma 2 6 7 3" xfId="1107" xr:uid="{00000000-0005-0000-0000-000047040000}"/>
    <cellStyle name="Comma 2 6 7 4" xfId="1108" xr:uid="{00000000-0005-0000-0000-000048040000}"/>
    <cellStyle name="Comma 2 6 7 5" xfId="1109" xr:uid="{00000000-0005-0000-0000-000049040000}"/>
    <cellStyle name="Comma 2 6 8" xfId="1110" xr:uid="{00000000-0005-0000-0000-00004A040000}"/>
    <cellStyle name="Comma 2 6 8 2" xfId="1111" xr:uid="{00000000-0005-0000-0000-00004B040000}"/>
    <cellStyle name="Comma 2 6 9" xfId="1112" xr:uid="{00000000-0005-0000-0000-00004C040000}"/>
    <cellStyle name="Comma 2 7" xfId="1113" xr:uid="{00000000-0005-0000-0000-00004D040000}"/>
    <cellStyle name="Comma 2 7 2" xfId="1114" xr:uid="{00000000-0005-0000-0000-00004E040000}"/>
    <cellStyle name="Comma 2 7 3" xfId="1115" xr:uid="{00000000-0005-0000-0000-00004F040000}"/>
    <cellStyle name="Comma 2 7 4" xfId="1116" xr:uid="{00000000-0005-0000-0000-000050040000}"/>
    <cellStyle name="Comma 2 8" xfId="1117" xr:uid="{00000000-0005-0000-0000-000051040000}"/>
    <cellStyle name="Comma 2 9" xfId="1118" xr:uid="{00000000-0005-0000-0000-000052040000}"/>
    <cellStyle name="Comma 2_Cubicacion No. 2 Calles Barrio Benjamin La Romana" xfId="1119" xr:uid="{00000000-0005-0000-0000-000053040000}"/>
    <cellStyle name="Comma 3" xfId="1120" xr:uid="{00000000-0005-0000-0000-000054040000}"/>
    <cellStyle name="Comma 3 2" xfId="1121" xr:uid="{00000000-0005-0000-0000-000055040000}"/>
    <cellStyle name="Comma 3 2 2" xfId="1122" xr:uid="{00000000-0005-0000-0000-000056040000}"/>
    <cellStyle name="Comma 3 2 2 2" xfId="1123" xr:uid="{00000000-0005-0000-0000-000057040000}"/>
    <cellStyle name="Comma 3 2 2 2 2" xfId="1124" xr:uid="{00000000-0005-0000-0000-000058040000}"/>
    <cellStyle name="Comma 3 2 2 3" xfId="1125" xr:uid="{00000000-0005-0000-0000-000059040000}"/>
    <cellStyle name="Comma 3 2 2 4" xfId="1126" xr:uid="{00000000-0005-0000-0000-00005A040000}"/>
    <cellStyle name="Comma 3 2 2 5" xfId="1127" xr:uid="{00000000-0005-0000-0000-00005B040000}"/>
    <cellStyle name="Comma 3 2 2 6" xfId="1128" xr:uid="{00000000-0005-0000-0000-00005C040000}"/>
    <cellStyle name="Comma 3 2 3" xfId="1129" xr:uid="{00000000-0005-0000-0000-00005D040000}"/>
    <cellStyle name="Comma 3 2 3 2" xfId="1130" xr:uid="{00000000-0005-0000-0000-00005E040000}"/>
    <cellStyle name="Comma 3 2 3 3" xfId="1131" xr:uid="{00000000-0005-0000-0000-00005F040000}"/>
    <cellStyle name="Comma 3 2 3 4" xfId="1132" xr:uid="{00000000-0005-0000-0000-000060040000}"/>
    <cellStyle name="Comma 3 2 4" xfId="1133" xr:uid="{00000000-0005-0000-0000-000061040000}"/>
    <cellStyle name="Comma 3 2 5" xfId="1134" xr:uid="{00000000-0005-0000-0000-000062040000}"/>
    <cellStyle name="Comma 3 2 6" xfId="1135" xr:uid="{00000000-0005-0000-0000-000063040000}"/>
    <cellStyle name="Comma 3 2 7" xfId="1136" xr:uid="{00000000-0005-0000-0000-000064040000}"/>
    <cellStyle name="Comma 3 3" xfId="1137" xr:uid="{00000000-0005-0000-0000-000065040000}"/>
    <cellStyle name="Comma 3 3 2" xfId="1138" xr:uid="{00000000-0005-0000-0000-000066040000}"/>
    <cellStyle name="Comma 3 3 2 2" xfId="1139" xr:uid="{00000000-0005-0000-0000-000067040000}"/>
    <cellStyle name="Comma 3 3 3" xfId="1140" xr:uid="{00000000-0005-0000-0000-000068040000}"/>
    <cellStyle name="Comma 3 3 3 2" xfId="1141" xr:uid="{00000000-0005-0000-0000-000069040000}"/>
    <cellStyle name="Comma 3 3 4" xfId="1142" xr:uid="{00000000-0005-0000-0000-00006A040000}"/>
    <cellStyle name="Comma 3 3 4 2" xfId="1143" xr:uid="{00000000-0005-0000-0000-00006B040000}"/>
    <cellStyle name="Comma 3 3 5" xfId="1144" xr:uid="{00000000-0005-0000-0000-00006C040000}"/>
    <cellStyle name="Comma 3 3 6" xfId="1145" xr:uid="{00000000-0005-0000-0000-00006D040000}"/>
    <cellStyle name="Comma 3 3 7" xfId="1146" xr:uid="{00000000-0005-0000-0000-00006E040000}"/>
    <cellStyle name="Comma 3 4" xfId="1147" xr:uid="{00000000-0005-0000-0000-00006F040000}"/>
    <cellStyle name="Comma 3 4 2" xfId="1148" xr:uid="{00000000-0005-0000-0000-000070040000}"/>
    <cellStyle name="Comma 3 4 3" xfId="1149" xr:uid="{00000000-0005-0000-0000-000071040000}"/>
    <cellStyle name="Comma 3 4 4" xfId="1150" xr:uid="{00000000-0005-0000-0000-000072040000}"/>
    <cellStyle name="Comma 3 5" xfId="1151" xr:uid="{00000000-0005-0000-0000-000073040000}"/>
    <cellStyle name="Comma 3 6" xfId="1152" xr:uid="{00000000-0005-0000-0000-000074040000}"/>
    <cellStyle name="Comma 3 6 2" xfId="1153" xr:uid="{00000000-0005-0000-0000-000075040000}"/>
    <cellStyle name="Comma 3 7" xfId="1154" xr:uid="{00000000-0005-0000-0000-000076040000}"/>
    <cellStyle name="Comma 3 8" xfId="1155" xr:uid="{00000000-0005-0000-0000-000077040000}"/>
    <cellStyle name="Comma 3_Adicional No. 1  Edificio Biblioteca y Verja y parqueos  Universidad ITECO" xfId="1156" xr:uid="{00000000-0005-0000-0000-000078040000}"/>
    <cellStyle name="Comma 4" xfId="1157" xr:uid="{00000000-0005-0000-0000-000079040000}"/>
    <cellStyle name="Comma 4 2" xfId="1158" xr:uid="{00000000-0005-0000-0000-00007A040000}"/>
    <cellStyle name="Comma 4 2 2" xfId="1159" xr:uid="{00000000-0005-0000-0000-00007B040000}"/>
    <cellStyle name="Comma 4 2 2 10" xfId="1160" xr:uid="{00000000-0005-0000-0000-00007C040000}"/>
    <cellStyle name="Comma 4 2 2 11" xfId="1161" xr:uid="{00000000-0005-0000-0000-00007D040000}"/>
    <cellStyle name="Comma 4 2 2 2" xfId="1162" xr:uid="{00000000-0005-0000-0000-00007E040000}"/>
    <cellStyle name="Comma 4 2 2 2 2" xfId="1163" xr:uid="{00000000-0005-0000-0000-00007F040000}"/>
    <cellStyle name="Comma 4 2 2 2 2 2" xfId="1164" xr:uid="{00000000-0005-0000-0000-000080040000}"/>
    <cellStyle name="Comma 4 2 2 2 2 2 2" xfId="1165" xr:uid="{00000000-0005-0000-0000-000081040000}"/>
    <cellStyle name="Comma 4 2 2 2 2 2 2 2" xfId="1166" xr:uid="{00000000-0005-0000-0000-000082040000}"/>
    <cellStyle name="Comma 4 2 2 2 2 2 3" xfId="1167" xr:uid="{00000000-0005-0000-0000-000083040000}"/>
    <cellStyle name="Comma 4 2 2 2 2 2 4" xfId="1168" xr:uid="{00000000-0005-0000-0000-000084040000}"/>
    <cellStyle name="Comma 4 2 2 2 2 2 5" xfId="1169" xr:uid="{00000000-0005-0000-0000-000085040000}"/>
    <cellStyle name="Comma 4 2 2 2 2 3" xfId="1170" xr:uid="{00000000-0005-0000-0000-000086040000}"/>
    <cellStyle name="Comma 4 2 2 2 2 3 2" xfId="1171" xr:uid="{00000000-0005-0000-0000-000087040000}"/>
    <cellStyle name="Comma 4 2 2 2 2 3 2 2" xfId="1172" xr:uid="{00000000-0005-0000-0000-000088040000}"/>
    <cellStyle name="Comma 4 2 2 2 2 3 3" xfId="1173" xr:uid="{00000000-0005-0000-0000-000089040000}"/>
    <cellStyle name="Comma 4 2 2 2 2 3 4" xfId="1174" xr:uid="{00000000-0005-0000-0000-00008A040000}"/>
    <cellStyle name="Comma 4 2 2 2 2 3 5" xfId="1175" xr:uid="{00000000-0005-0000-0000-00008B040000}"/>
    <cellStyle name="Comma 4 2 2 2 2 4" xfId="1176" xr:uid="{00000000-0005-0000-0000-00008C040000}"/>
    <cellStyle name="Comma 4 2 2 2 2 4 2" xfId="1177" xr:uid="{00000000-0005-0000-0000-00008D040000}"/>
    <cellStyle name="Comma 4 2 2 2 2 4 2 2" xfId="1178" xr:uid="{00000000-0005-0000-0000-00008E040000}"/>
    <cellStyle name="Comma 4 2 2 2 2 4 3" xfId="1179" xr:uid="{00000000-0005-0000-0000-00008F040000}"/>
    <cellStyle name="Comma 4 2 2 2 2 4 4" xfId="1180" xr:uid="{00000000-0005-0000-0000-000090040000}"/>
    <cellStyle name="Comma 4 2 2 2 2 4 5" xfId="1181" xr:uid="{00000000-0005-0000-0000-000091040000}"/>
    <cellStyle name="Comma 4 2 2 2 2 5" xfId="1182" xr:uid="{00000000-0005-0000-0000-000092040000}"/>
    <cellStyle name="Comma 4 2 2 2 2 5 2" xfId="1183" xr:uid="{00000000-0005-0000-0000-000093040000}"/>
    <cellStyle name="Comma 4 2 2 2 2 6" xfId="1184" xr:uid="{00000000-0005-0000-0000-000094040000}"/>
    <cellStyle name="Comma 4 2 2 2 2 7" xfId="1185" xr:uid="{00000000-0005-0000-0000-000095040000}"/>
    <cellStyle name="Comma 4 2 2 2 2 8" xfId="1186" xr:uid="{00000000-0005-0000-0000-000096040000}"/>
    <cellStyle name="Comma 4 2 2 2 3" xfId="1187" xr:uid="{00000000-0005-0000-0000-000097040000}"/>
    <cellStyle name="Comma 4 2 2 2 3 2" xfId="1188" xr:uid="{00000000-0005-0000-0000-000098040000}"/>
    <cellStyle name="Comma 4 2 2 2 3 2 2" xfId="1189" xr:uid="{00000000-0005-0000-0000-000099040000}"/>
    <cellStyle name="Comma 4 2 2 2 3 3" xfId="1190" xr:uid="{00000000-0005-0000-0000-00009A040000}"/>
    <cellStyle name="Comma 4 2 2 2 3 4" xfId="1191" xr:uid="{00000000-0005-0000-0000-00009B040000}"/>
    <cellStyle name="Comma 4 2 2 2 3 5" xfId="1192" xr:uid="{00000000-0005-0000-0000-00009C040000}"/>
    <cellStyle name="Comma 4 2 2 2 4" xfId="1193" xr:uid="{00000000-0005-0000-0000-00009D040000}"/>
    <cellStyle name="Comma 4 2 2 2 4 2" xfId="1194" xr:uid="{00000000-0005-0000-0000-00009E040000}"/>
    <cellStyle name="Comma 4 2 2 2 4 2 2" xfId="1195" xr:uid="{00000000-0005-0000-0000-00009F040000}"/>
    <cellStyle name="Comma 4 2 2 2 4 3" xfId="1196" xr:uid="{00000000-0005-0000-0000-0000A0040000}"/>
    <cellStyle name="Comma 4 2 2 2 4 4" xfId="1197" xr:uid="{00000000-0005-0000-0000-0000A1040000}"/>
    <cellStyle name="Comma 4 2 2 2 4 5" xfId="1198" xr:uid="{00000000-0005-0000-0000-0000A2040000}"/>
    <cellStyle name="Comma 4 2 2 2 5" xfId="1199" xr:uid="{00000000-0005-0000-0000-0000A3040000}"/>
    <cellStyle name="Comma 4 2 2 2 5 2" xfId="1200" xr:uid="{00000000-0005-0000-0000-0000A4040000}"/>
    <cellStyle name="Comma 4 2 2 2 5 2 2" xfId="1201" xr:uid="{00000000-0005-0000-0000-0000A5040000}"/>
    <cellStyle name="Comma 4 2 2 2 5 3" xfId="1202" xr:uid="{00000000-0005-0000-0000-0000A6040000}"/>
    <cellStyle name="Comma 4 2 2 2 5 4" xfId="1203" xr:uid="{00000000-0005-0000-0000-0000A7040000}"/>
    <cellStyle name="Comma 4 2 2 2 5 5" xfId="1204" xr:uid="{00000000-0005-0000-0000-0000A8040000}"/>
    <cellStyle name="Comma 4 2 2 2 6" xfId="1205" xr:uid="{00000000-0005-0000-0000-0000A9040000}"/>
    <cellStyle name="Comma 4 2 2 2 6 2" xfId="1206" xr:uid="{00000000-0005-0000-0000-0000AA040000}"/>
    <cellStyle name="Comma 4 2 2 2 7" xfId="1207" xr:uid="{00000000-0005-0000-0000-0000AB040000}"/>
    <cellStyle name="Comma 4 2 2 2 8" xfId="1208" xr:uid="{00000000-0005-0000-0000-0000AC040000}"/>
    <cellStyle name="Comma 4 2 2 2 9" xfId="1209" xr:uid="{00000000-0005-0000-0000-0000AD040000}"/>
    <cellStyle name="Comma 4 2 2 3" xfId="1210" xr:uid="{00000000-0005-0000-0000-0000AE040000}"/>
    <cellStyle name="Comma 4 2 2 3 2" xfId="1211" xr:uid="{00000000-0005-0000-0000-0000AF040000}"/>
    <cellStyle name="Comma 4 2 2 3 2 2" xfId="1212" xr:uid="{00000000-0005-0000-0000-0000B0040000}"/>
    <cellStyle name="Comma 4 2 2 3 2 2 2" xfId="1213" xr:uid="{00000000-0005-0000-0000-0000B1040000}"/>
    <cellStyle name="Comma 4 2 2 3 2 2 2 2" xfId="1214" xr:uid="{00000000-0005-0000-0000-0000B2040000}"/>
    <cellStyle name="Comma 4 2 2 3 2 2 3" xfId="1215" xr:uid="{00000000-0005-0000-0000-0000B3040000}"/>
    <cellStyle name="Comma 4 2 2 3 2 2 4" xfId="1216" xr:uid="{00000000-0005-0000-0000-0000B4040000}"/>
    <cellStyle name="Comma 4 2 2 3 2 2 5" xfId="1217" xr:uid="{00000000-0005-0000-0000-0000B5040000}"/>
    <cellStyle name="Comma 4 2 2 3 2 3" xfId="1218" xr:uid="{00000000-0005-0000-0000-0000B6040000}"/>
    <cellStyle name="Comma 4 2 2 3 2 3 2" xfId="1219" xr:uid="{00000000-0005-0000-0000-0000B7040000}"/>
    <cellStyle name="Comma 4 2 2 3 2 3 2 2" xfId="1220" xr:uid="{00000000-0005-0000-0000-0000B8040000}"/>
    <cellStyle name="Comma 4 2 2 3 2 3 3" xfId="1221" xr:uid="{00000000-0005-0000-0000-0000B9040000}"/>
    <cellStyle name="Comma 4 2 2 3 2 3 4" xfId="1222" xr:uid="{00000000-0005-0000-0000-0000BA040000}"/>
    <cellStyle name="Comma 4 2 2 3 2 3 5" xfId="1223" xr:uid="{00000000-0005-0000-0000-0000BB040000}"/>
    <cellStyle name="Comma 4 2 2 3 2 4" xfId="1224" xr:uid="{00000000-0005-0000-0000-0000BC040000}"/>
    <cellStyle name="Comma 4 2 2 3 2 4 2" xfId="1225" xr:uid="{00000000-0005-0000-0000-0000BD040000}"/>
    <cellStyle name="Comma 4 2 2 3 2 4 2 2" xfId="1226" xr:uid="{00000000-0005-0000-0000-0000BE040000}"/>
    <cellStyle name="Comma 4 2 2 3 2 4 3" xfId="1227" xr:uid="{00000000-0005-0000-0000-0000BF040000}"/>
    <cellStyle name="Comma 4 2 2 3 2 4 4" xfId="1228" xr:uid="{00000000-0005-0000-0000-0000C0040000}"/>
    <cellStyle name="Comma 4 2 2 3 2 4 5" xfId="1229" xr:uid="{00000000-0005-0000-0000-0000C1040000}"/>
    <cellStyle name="Comma 4 2 2 3 2 5" xfId="1230" xr:uid="{00000000-0005-0000-0000-0000C2040000}"/>
    <cellStyle name="Comma 4 2 2 3 2 5 2" xfId="1231" xr:uid="{00000000-0005-0000-0000-0000C3040000}"/>
    <cellStyle name="Comma 4 2 2 3 2 6" xfId="1232" xr:uid="{00000000-0005-0000-0000-0000C4040000}"/>
    <cellStyle name="Comma 4 2 2 3 2 7" xfId="1233" xr:uid="{00000000-0005-0000-0000-0000C5040000}"/>
    <cellStyle name="Comma 4 2 2 3 2 8" xfId="1234" xr:uid="{00000000-0005-0000-0000-0000C6040000}"/>
    <cellStyle name="Comma 4 2 2 3 3" xfId="1235" xr:uid="{00000000-0005-0000-0000-0000C7040000}"/>
    <cellStyle name="Comma 4 2 2 3 3 2" xfId="1236" xr:uid="{00000000-0005-0000-0000-0000C8040000}"/>
    <cellStyle name="Comma 4 2 2 3 3 2 2" xfId="1237" xr:uid="{00000000-0005-0000-0000-0000C9040000}"/>
    <cellStyle name="Comma 4 2 2 3 3 3" xfId="1238" xr:uid="{00000000-0005-0000-0000-0000CA040000}"/>
    <cellStyle name="Comma 4 2 2 3 3 4" xfId="1239" xr:uid="{00000000-0005-0000-0000-0000CB040000}"/>
    <cellStyle name="Comma 4 2 2 3 3 5" xfId="1240" xr:uid="{00000000-0005-0000-0000-0000CC040000}"/>
    <cellStyle name="Comma 4 2 2 3 4" xfId="1241" xr:uid="{00000000-0005-0000-0000-0000CD040000}"/>
    <cellStyle name="Comma 4 2 2 3 4 2" xfId="1242" xr:uid="{00000000-0005-0000-0000-0000CE040000}"/>
    <cellStyle name="Comma 4 2 2 3 4 2 2" xfId="1243" xr:uid="{00000000-0005-0000-0000-0000CF040000}"/>
    <cellStyle name="Comma 4 2 2 3 4 3" xfId="1244" xr:uid="{00000000-0005-0000-0000-0000D0040000}"/>
    <cellStyle name="Comma 4 2 2 3 4 4" xfId="1245" xr:uid="{00000000-0005-0000-0000-0000D1040000}"/>
    <cellStyle name="Comma 4 2 2 3 4 5" xfId="1246" xr:uid="{00000000-0005-0000-0000-0000D2040000}"/>
    <cellStyle name="Comma 4 2 2 3 5" xfId="1247" xr:uid="{00000000-0005-0000-0000-0000D3040000}"/>
    <cellStyle name="Comma 4 2 2 3 5 2" xfId="1248" xr:uid="{00000000-0005-0000-0000-0000D4040000}"/>
    <cellStyle name="Comma 4 2 2 3 5 2 2" xfId="1249" xr:uid="{00000000-0005-0000-0000-0000D5040000}"/>
    <cellStyle name="Comma 4 2 2 3 5 3" xfId="1250" xr:uid="{00000000-0005-0000-0000-0000D6040000}"/>
    <cellStyle name="Comma 4 2 2 3 5 4" xfId="1251" xr:uid="{00000000-0005-0000-0000-0000D7040000}"/>
    <cellStyle name="Comma 4 2 2 3 5 5" xfId="1252" xr:uid="{00000000-0005-0000-0000-0000D8040000}"/>
    <cellStyle name="Comma 4 2 2 3 6" xfId="1253" xr:uid="{00000000-0005-0000-0000-0000D9040000}"/>
    <cellStyle name="Comma 4 2 2 3 6 2" xfId="1254" xr:uid="{00000000-0005-0000-0000-0000DA040000}"/>
    <cellStyle name="Comma 4 2 2 3 7" xfId="1255" xr:uid="{00000000-0005-0000-0000-0000DB040000}"/>
    <cellStyle name="Comma 4 2 2 3 8" xfId="1256" xr:uid="{00000000-0005-0000-0000-0000DC040000}"/>
    <cellStyle name="Comma 4 2 2 3 9" xfId="1257" xr:uid="{00000000-0005-0000-0000-0000DD040000}"/>
    <cellStyle name="Comma 4 2 2 4" xfId="1258" xr:uid="{00000000-0005-0000-0000-0000DE040000}"/>
    <cellStyle name="Comma 4 2 2 4 2" xfId="1259" xr:uid="{00000000-0005-0000-0000-0000DF040000}"/>
    <cellStyle name="Comma 4 2 2 4 2 2" xfId="1260" xr:uid="{00000000-0005-0000-0000-0000E0040000}"/>
    <cellStyle name="Comma 4 2 2 4 2 2 2" xfId="1261" xr:uid="{00000000-0005-0000-0000-0000E1040000}"/>
    <cellStyle name="Comma 4 2 2 4 2 3" xfId="1262" xr:uid="{00000000-0005-0000-0000-0000E2040000}"/>
    <cellStyle name="Comma 4 2 2 4 2 4" xfId="1263" xr:uid="{00000000-0005-0000-0000-0000E3040000}"/>
    <cellStyle name="Comma 4 2 2 4 2 5" xfId="1264" xr:uid="{00000000-0005-0000-0000-0000E4040000}"/>
    <cellStyle name="Comma 4 2 2 4 3" xfId="1265" xr:uid="{00000000-0005-0000-0000-0000E5040000}"/>
    <cellStyle name="Comma 4 2 2 4 3 2" xfId="1266" xr:uid="{00000000-0005-0000-0000-0000E6040000}"/>
    <cellStyle name="Comma 4 2 2 4 3 2 2" xfId="1267" xr:uid="{00000000-0005-0000-0000-0000E7040000}"/>
    <cellStyle name="Comma 4 2 2 4 3 3" xfId="1268" xr:uid="{00000000-0005-0000-0000-0000E8040000}"/>
    <cellStyle name="Comma 4 2 2 4 3 4" xfId="1269" xr:uid="{00000000-0005-0000-0000-0000E9040000}"/>
    <cellStyle name="Comma 4 2 2 4 3 5" xfId="1270" xr:uid="{00000000-0005-0000-0000-0000EA040000}"/>
    <cellStyle name="Comma 4 2 2 4 4" xfId="1271" xr:uid="{00000000-0005-0000-0000-0000EB040000}"/>
    <cellStyle name="Comma 4 2 2 4 4 2" xfId="1272" xr:uid="{00000000-0005-0000-0000-0000EC040000}"/>
    <cellStyle name="Comma 4 2 2 4 4 2 2" xfId="1273" xr:uid="{00000000-0005-0000-0000-0000ED040000}"/>
    <cellStyle name="Comma 4 2 2 4 4 3" xfId="1274" xr:uid="{00000000-0005-0000-0000-0000EE040000}"/>
    <cellStyle name="Comma 4 2 2 4 4 4" xfId="1275" xr:uid="{00000000-0005-0000-0000-0000EF040000}"/>
    <cellStyle name="Comma 4 2 2 4 4 5" xfId="1276" xr:uid="{00000000-0005-0000-0000-0000F0040000}"/>
    <cellStyle name="Comma 4 2 2 4 5" xfId="1277" xr:uid="{00000000-0005-0000-0000-0000F1040000}"/>
    <cellStyle name="Comma 4 2 2 4 5 2" xfId="1278" xr:uid="{00000000-0005-0000-0000-0000F2040000}"/>
    <cellStyle name="Comma 4 2 2 4 6" xfId="1279" xr:uid="{00000000-0005-0000-0000-0000F3040000}"/>
    <cellStyle name="Comma 4 2 2 4 7" xfId="1280" xr:uid="{00000000-0005-0000-0000-0000F4040000}"/>
    <cellStyle name="Comma 4 2 2 4 8" xfId="1281" xr:uid="{00000000-0005-0000-0000-0000F5040000}"/>
    <cellStyle name="Comma 4 2 2 5" xfId="1282" xr:uid="{00000000-0005-0000-0000-0000F6040000}"/>
    <cellStyle name="Comma 4 2 2 5 2" xfId="1283" xr:uid="{00000000-0005-0000-0000-0000F7040000}"/>
    <cellStyle name="Comma 4 2 2 5 2 2" xfId="1284" xr:uid="{00000000-0005-0000-0000-0000F8040000}"/>
    <cellStyle name="Comma 4 2 2 5 3" xfId="1285" xr:uid="{00000000-0005-0000-0000-0000F9040000}"/>
    <cellStyle name="Comma 4 2 2 5 4" xfId="1286" xr:uid="{00000000-0005-0000-0000-0000FA040000}"/>
    <cellStyle name="Comma 4 2 2 5 5" xfId="1287" xr:uid="{00000000-0005-0000-0000-0000FB040000}"/>
    <cellStyle name="Comma 4 2 2 6" xfId="1288" xr:uid="{00000000-0005-0000-0000-0000FC040000}"/>
    <cellStyle name="Comma 4 2 2 6 2" xfId="1289" xr:uid="{00000000-0005-0000-0000-0000FD040000}"/>
    <cellStyle name="Comma 4 2 2 6 2 2" xfId="1290" xr:uid="{00000000-0005-0000-0000-0000FE040000}"/>
    <cellStyle name="Comma 4 2 2 6 3" xfId="1291" xr:uid="{00000000-0005-0000-0000-0000FF040000}"/>
    <cellStyle name="Comma 4 2 2 6 4" xfId="1292" xr:uid="{00000000-0005-0000-0000-000000050000}"/>
    <cellStyle name="Comma 4 2 2 6 5" xfId="1293" xr:uid="{00000000-0005-0000-0000-000001050000}"/>
    <cellStyle name="Comma 4 2 2 7" xfId="1294" xr:uid="{00000000-0005-0000-0000-000002050000}"/>
    <cellStyle name="Comma 4 2 2 7 2" xfId="1295" xr:uid="{00000000-0005-0000-0000-000003050000}"/>
    <cellStyle name="Comma 4 2 2 7 2 2" xfId="1296" xr:uid="{00000000-0005-0000-0000-000004050000}"/>
    <cellStyle name="Comma 4 2 2 7 3" xfId="1297" xr:uid="{00000000-0005-0000-0000-000005050000}"/>
    <cellStyle name="Comma 4 2 2 7 4" xfId="1298" xr:uid="{00000000-0005-0000-0000-000006050000}"/>
    <cellStyle name="Comma 4 2 2 7 5" xfId="1299" xr:uid="{00000000-0005-0000-0000-000007050000}"/>
    <cellStyle name="Comma 4 2 2 8" xfId="1300" xr:uid="{00000000-0005-0000-0000-000008050000}"/>
    <cellStyle name="Comma 4 2 2 8 2" xfId="1301" xr:uid="{00000000-0005-0000-0000-000009050000}"/>
    <cellStyle name="Comma 4 2 2 9" xfId="1302" xr:uid="{00000000-0005-0000-0000-00000A050000}"/>
    <cellStyle name="Comma 4 2 3" xfId="1303" xr:uid="{00000000-0005-0000-0000-00000B050000}"/>
    <cellStyle name="Comma 4 2 3 2" xfId="1304" xr:uid="{00000000-0005-0000-0000-00000C050000}"/>
    <cellStyle name="Comma 4 2 3 3" xfId="1305" xr:uid="{00000000-0005-0000-0000-00000D050000}"/>
    <cellStyle name="Comma 4 2 3 4" xfId="1306" xr:uid="{00000000-0005-0000-0000-00000E050000}"/>
    <cellStyle name="Comma 4 2 4" xfId="1307" xr:uid="{00000000-0005-0000-0000-00000F050000}"/>
    <cellStyle name="Comma 4 2 4 2" xfId="1308" xr:uid="{00000000-0005-0000-0000-000010050000}"/>
    <cellStyle name="Comma 4 2 5" xfId="1309" xr:uid="{00000000-0005-0000-0000-000011050000}"/>
    <cellStyle name="Comma 4 2 6" xfId="1310" xr:uid="{00000000-0005-0000-0000-000012050000}"/>
    <cellStyle name="Comma 4 2 7" xfId="1311" xr:uid="{00000000-0005-0000-0000-000013050000}"/>
    <cellStyle name="Comma 4 2 8" xfId="1312" xr:uid="{00000000-0005-0000-0000-000014050000}"/>
    <cellStyle name="Comma 4 3" xfId="1313" xr:uid="{00000000-0005-0000-0000-000015050000}"/>
    <cellStyle name="Comma 4 3 2" xfId="1314" xr:uid="{00000000-0005-0000-0000-000016050000}"/>
    <cellStyle name="Comma 4 3 2 2" xfId="1315" xr:uid="{00000000-0005-0000-0000-000017050000}"/>
    <cellStyle name="Comma 4 3 2 3" xfId="1316" xr:uid="{00000000-0005-0000-0000-000018050000}"/>
    <cellStyle name="Comma 4 3 3" xfId="1317" xr:uid="{00000000-0005-0000-0000-000019050000}"/>
    <cellStyle name="Comma 4 3 4" xfId="1318" xr:uid="{00000000-0005-0000-0000-00001A050000}"/>
    <cellStyle name="Comma 4 4" xfId="1319" xr:uid="{00000000-0005-0000-0000-00001B050000}"/>
    <cellStyle name="Comma 4 4 2" xfId="1320" xr:uid="{00000000-0005-0000-0000-00001C050000}"/>
    <cellStyle name="Comma 4 4 3" xfId="1321" xr:uid="{00000000-0005-0000-0000-00001D050000}"/>
    <cellStyle name="Comma 4 4 4" xfId="1322" xr:uid="{00000000-0005-0000-0000-00001E050000}"/>
    <cellStyle name="Comma 4 5" xfId="1323" xr:uid="{00000000-0005-0000-0000-00001F050000}"/>
    <cellStyle name="Comma 4 6" xfId="1324" xr:uid="{00000000-0005-0000-0000-000020050000}"/>
    <cellStyle name="Comma 4 7" xfId="1325" xr:uid="{00000000-0005-0000-0000-000021050000}"/>
    <cellStyle name="Comma 4_Presupuesto Plaza, Arco y Parque El Lucero, San Juan" xfId="1326" xr:uid="{00000000-0005-0000-0000-000022050000}"/>
    <cellStyle name="Comma 5" xfId="1327" xr:uid="{00000000-0005-0000-0000-000023050000}"/>
    <cellStyle name="Comma 5 2" xfId="1328" xr:uid="{00000000-0005-0000-0000-000024050000}"/>
    <cellStyle name="Comma 5 2 10" xfId="1329" xr:uid="{00000000-0005-0000-0000-000025050000}"/>
    <cellStyle name="Comma 5 2 11" xfId="1330" xr:uid="{00000000-0005-0000-0000-000026050000}"/>
    <cellStyle name="Comma 5 2 12" xfId="1331" xr:uid="{00000000-0005-0000-0000-000027050000}"/>
    <cellStyle name="Comma 5 2 2" xfId="1332" xr:uid="{00000000-0005-0000-0000-000028050000}"/>
    <cellStyle name="Comma 5 2 2 2" xfId="1333" xr:uid="{00000000-0005-0000-0000-000029050000}"/>
    <cellStyle name="Comma 5 2 2 2 2" xfId="1334" xr:uid="{00000000-0005-0000-0000-00002A050000}"/>
    <cellStyle name="Comma 5 2 2 2 2 2" xfId="1335" xr:uid="{00000000-0005-0000-0000-00002B050000}"/>
    <cellStyle name="Comma 5 2 2 2 2 2 2" xfId="1336" xr:uid="{00000000-0005-0000-0000-00002C050000}"/>
    <cellStyle name="Comma 5 2 2 2 2 3" xfId="1337" xr:uid="{00000000-0005-0000-0000-00002D050000}"/>
    <cellStyle name="Comma 5 2 2 2 2 4" xfId="1338" xr:uid="{00000000-0005-0000-0000-00002E050000}"/>
    <cellStyle name="Comma 5 2 2 2 2 5" xfId="1339" xr:uid="{00000000-0005-0000-0000-00002F050000}"/>
    <cellStyle name="Comma 5 2 2 2 3" xfId="1340" xr:uid="{00000000-0005-0000-0000-000030050000}"/>
    <cellStyle name="Comma 5 2 2 2 3 2" xfId="1341" xr:uid="{00000000-0005-0000-0000-000031050000}"/>
    <cellStyle name="Comma 5 2 2 2 3 2 2" xfId="1342" xr:uid="{00000000-0005-0000-0000-000032050000}"/>
    <cellStyle name="Comma 5 2 2 2 3 3" xfId="1343" xr:uid="{00000000-0005-0000-0000-000033050000}"/>
    <cellStyle name="Comma 5 2 2 2 3 4" xfId="1344" xr:uid="{00000000-0005-0000-0000-000034050000}"/>
    <cellStyle name="Comma 5 2 2 2 3 5" xfId="1345" xr:uid="{00000000-0005-0000-0000-000035050000}"/>
    <cellStyle name="Comma 5 2 2 2 4" xfId="1346" xr:uid="{00000000-0005-0000-0000-000036050000}"/>
    <cellStyle name="Comma 5 2 2 2 4 2" xfId="1347" xr:uid="{00000000-0005-0000-0000-000037050000}"/>
    <cellStyle name="Comma 5 2 2 2 4 2 2" xfId="1348" xr:uid="{00000000-0005-0000-0000-000038050000}"/>
    <cellStyle name="Comma 5 2 2 2 4 3" xfId="1349" xr:uid="{00000000-0005-0000-0000-000039050000}"/>
    <cellStyle name="Comma 5 2 2 2 4 4" xfId="1350" xr:uid="{00000000-0005-0000-0000-00003A050000}"/>
    <cellStyle name="Comma 5 2 2 2 4 5" xfId="1351" xr:uid="{00000000-0005-0000-0000-00003B050000}"/>
    <cellStyle name="Comma 5 2 2 2 5" xfId="1352" xr:uid="{00000000-0005-0000-0000-00003C050000}"/>
    <cellStyle name="Comma 5 2 2 2 5 2" xfId="1353" xr:uid="{00000000-0005-0000-0000-00003D050000}"/>
    <cellStyle name="Comma 5 2 2 2 6" xfId="1354" xr:uid="{00000000-0005-0000-0000-00003E050000}"/>
    <cellStyle name="Comma 5 2 2 2 7" xfId="1355" xr:uid="{00000000-0005-0000-0000-00003F050000}"/>
    <cellStyle name="Comma 5 2 2 2 8" xfId="1356" xr:uid="{00000000-0005-0000-0000-000040050000}"/>
    <cellStyle name="Comma 5 2 2 3" xfId="1357" xr:uid="{00000000-0005-0000-0000-000041050000}"/>
    <cellStyle name="Comma 5 2 2 3 2" xfId="1358" xr:uid="{00000000-0005-0000-0000-000042050000}"/>
    <cellStyle name="Comma 5 2 2 3 2 2" xfId="1359" xr:uid="{00000000-0005-0000-0000-000043050000}"/>
    <cellStyle name="Comma 5 2 2 3 3" xfId="1360" xr:uid="{00000000-0005-0000-0000-000044050000}"/>
    <cellStyle name="Comma 5 2 2 3 4" xfId="1361" xr:uid="{00000000-0005-0000-0000-000045050000}"/>
    <cellStyle name="Comma 5 2 2 3 5" xfId="1362" xr:uid="{00000000-0005-0000-0000-000046050000}"/>
    <cellStyle name="Comma 5 2 2 4" xfId="1363" xr:uid="{00000000-0005-0000-0000-000047050000}"/>
    <cellStyle name="Comma 5 2 2 4 2" xfId="1364" xr:uid="{00000000-0005-0000-0000-000048050000}"/>
    <cellStyle name="Comma 5 2 2 4 2 2" xfId="1365" xr:uid="{00000000-0005-0000-0000-000049050000}"/>
    <cellStyle name="Comma 5 2 2 4 3" xfId="1366" xr:uid="{00000000-0005-0000-0000-00004A050000}"/>
    <cellStyle name="Comma 5 2 2 4 4" xfId="1367" xr:uid="{00000000-0005-0000-0000-00004B050000}"/>
    <cellStyle name="Comma 5 2 2 4 5" xfId="1368" xr:uid="{00000000-0005-0000-0000-00004C050000}"/>
    <cellStyle name="Comma 5 2 2 5" xfId="1369" xr:uid="{00000000-0005-0000-0000-00004D050000}"/>
    <cellStyle name="Comma 5 2 2 5 2" xfId="1370" xr:uid="{00000000-0005-0000-0000-00004E050000}"/>
    <cellStyle name="Comma 5 2 2 5 2 2" xfId="1371" xr:uid="{00000000-0005-0000-0000-00004F050000}"/>
    <cellStyle name="Comma 5 2 2 5 3" xfId="1372" xr:uid="{00000000-0005-0000-0000-000050050000}"/>
    <cellStyle name="Comma 5 2 2 5 4" xfId="1373" xr:uid="{00000000-0005-0000-0000-000051050000}"/>
    <cellStyle name="Comma 5 2 2 5 5" xfId="1374" xr:uid="{00000000-0005-0000-0000-000052050000}"/>
    <cellStyle name="Comma 5 2 2 6" xfId="1375" xr:uid="{00000000-0005-0000-0000-000053050000}"/>
    <cellStyle name="Comma 5 2 2 6 2" xfId="1376" xr:uid="{00000000-0005-0000-0000-000054050000}"/>
    <cellStyle name="Comma 5 2 2 7" xfId="1377" xr:uid="{00000000-0005-0000-0000-000055050000}"/>
    <cellStyle name="Comma 5 2 2 8" xfId="1378" xr:uid="{00000000-0005-0000-0000-000056050000}"/>
    <cellStyle name="Comma 5 2 2 9" xfId="1379" xr:uid="{00000000-0005-0000-0000-000057050000}"/>
    <cellStyle name="Comma 5 2 3" xfId="1380" xr:uid="{00000000-0005-0000-0000-000058050000}"/>
    <cellStyle name="Comma 5 2 3 2" xfId="1381" xr:uid="{00000000-0005-0000-0000-000059050000}"/>
    <cellStyle name="Comma 5 2 3 2 2" xfId="1382" xr:uid="{00000000-0005-0000-0000-00005A050000}"/>
    <cellStyle name="Comma 5 2 3 2 2 2" xfId="1383" xr:uid="{00000000-0005-0000-0000-00005B050000}"/>
    <cellStyle name="Comma 5 2 3 2 2 2 2" xfId="1384" xr:uid="{00000000-0005-0000-0000-00005C050000}"/>
    <cellStyle name="Comma 5 2 3 2 2 3" xfId="1385" xr:uid="{00000000-0005-0000-0000-00005D050000}"/>
    <cellStyle name="Comma 5 2 3 2 2 4" xfId="1386" xr:uid="{00000000-0005-0000-0000-00005E050000}"/>
    <cellStyle name="Comma 5 2 3 2 2 5" xfId="1387" xr:uid="{00000000-0005-0000-0000-00005F050000}"/>
    <cellStyle name="Comma 5 2 3 2 3" xfId="1388" xr:uid="{00000000-0005-0000-0000-000060050000}"/>
    <cellStyle name="Comma 5 2 3 2 3 2" xfId="1389" xr:uid="{00000000-0005-0000-0000-000061050000}"/>
    <cellStyle name="Comma 5 2 3 2 3 2 2" xfId="1390" xr:uid="{00000000-0005-0000-0000-000062050000}"/>
    <cellStyle name="Comma 5 2 3 2 3 3" xfId="1391" xr:uid="{00000000-0005-0000-0000-000063050000}"/>
    <cellStyle name="Comma 5 2 3 2 3 4" xfId="1392" xr:uid="{00000000-0005-0000-0000-000064050000}"/>
    <cellStyle name="Comma 5 2 3 2 3 5" xfId="1393" xr:uid="{00000000-0005-0000-0000-000065050000}"/>
    <cellStyle name="Comma 5 2 3 2 4" xfId="1394" xr:uid="{00000000-0005-0000-0000-000066050000}"/>
    <cellStyle name="Comma 5 2 3 2 4 2" xfId="1395" xr:uid="{00000000-0005-0000-0000-000067050000}"/>
    <cellStyle name="Comma 5 2 3 2 4 2 2" xfId="1396" xr:uid="{00000000-0005-0000-0000-000068050000}"/>
    <cellStyle name="Comma 5 2 3 2 4 3" xfId="1397" xr:uid="{00000000-0005-0000-0000-000069050000}"/>
    <cellStyle name="Comma 5 2 3 2 4 4" xfId="1398" xr:uid="{00000000-0005-0000-0000-00006A050000}"/>
    <cellStyle name="Comma 5 2 3 2 4 5" xfId="1399" xr:uid="{00000000-0005-0000-0000-00006B050000}"/>
    <cellStyle name="Comma 5 2 3 2 5" xfId="1400" xr:uid="{00000000-0005-0000-0000-00006C050000}"/>
    <cellStyle name="Comma 5 2 3 2 5 2" xfId="1401" xr:uid="{00000000-0005-0000-0000-00006D050000}"/>
    <cellStyle name="Comma 5 2 3 2 6" xfId="1402" xr:uid="{00000000-0005-0000-0000-00006E050000}"/>
    <cellStyle name="Comma 5 2 3 2 7" xfId="1403" xr:uid="{00000000-0005-0000-0000-00006F050000}"/>
    <cellStyle name="Comma 5 2 3 2 8" xfId="1404" xr:uid="{00000000-0005-0000-0000-000070050000}"/>
    <cellStyle name="Comma 5 2 3 3" xfId="1405" xr:uid="{00000000-0005-0000-0000-000071050000}"/>
    <cellStyle name="Comma 5 2 3 3 2" xfId="1406" xr:uid="{00000000-0005-0000-0000-000072050000}"/>
    <cellStyle name="Comma 5 2 3 3 2 2" xfId="1407" xr:uid="{00000000-0005-0000-0000-000073050000}"/>
    <cellStyle name="Comma 5 2 3 3 3" xfId="1408" xr:uid="{00000000-0005-0000-0000-000074050000}"/>
    <cellStyle name="Comma 5 2 3 3 4" xfId="1409" xr:uid="{00000000-0005-0000-0000-000075050000}"/>
    <cellStyle name="Comma 5 2 3 3 5" xfId="1410" xr:uid="{00000000-0005-0000-0000-000076050000}"/>
    <cellStyle name="Comma 5 2 3 4" xfId="1411" xr:uid="{00000000-0005-0000-0000-000077050000}"/>
    <cellStyle name="Comma 5 2 3 4 2" xfId="1412" xr:uid="{00000000-0005-0000-0000-000078050000}"/>
    <cellStyle name="Comma 5 2 3 4 2 2" xfId="1413" xr:uid="{00000000-0005-0000-0000-000079050000}"/>
    <cellStyle name="Comma 5 2 3 4 3" xfId="1414" xr:uid="{00000000-0005-0000-0000-00007A050000}"/>
    <cellStyle name="Comma 5 2 3 4 4" xfId="1415" xr:uid="{00000000-0005-0000-0000-00007B050000}"/>
    <cellStyle name="Comma 5 2 3 4 5" xfId="1416" xr:uid="{00000000-0005-0000-0000-00007C050000}"/>
    <cellStyle name="Comma 5 2 3 5" xfId="1417" xr:uid="{00000000-0005-0000-0000-00007D050000}"/>
    <cellStyle name="Comma 5 2 3 5 2" xfId="1418" xr:uid="{00000000-0005-0000-0000-00007E050000}"/>
    <cellStyle name="Comma 5 2 3 5 2 2" xfId="1419" xr:uid="{00000000-0005-0000-0000-00007F050000}"/>
    <cellStyle name="Comma 5 2 3 5 3" xfId="1420" xr:uid="{00000000-0005-0000-0000-000080050000}"/>
    <cellStyle name="Comma 5 2 3 5 4" xfId="1421" xr:uid="{00000000-0005-0000-0000-000081050000}"/>
    <cellStyle name="Comma 5 2 3 5 5" xfId="1422" xr:uid="{00000000-0005-0000-0000-000082050000}"/>
    <cellStyle name="Comma 5 2 3 6" xfId="1423" xr:uid="{00000000-0005-0000-0000-000083050000}"/>
    <cellStyle name="Comma 5 2 3 6 2" xfId="1424" xr:uid="{00000000-0005-0000-0000-000084050000}"/>
    <cellStyle name="Comma 5 2 3 7" xfId="1425" xr:uid="{00000000-0005-0000-0000-000085050000}"/>
    <cellStyle name="Comma 5 2 3 8" xfId="1426" xr:uid="{00000000-0005-0000-0000-000086050000}"/>
    <cellStyle name="Comma 5 2 3 9" xfId="1427" xr:uid="{00000000-0005-0000-0000-000087050000}"/>
    <cellStyle name="Comma 5 2 4" xfId="1428" xr:uid="{00000000-0005-0000-0000-000088050000}"/>
    <cellStyle name="Comma 5 2 4 2" xfId="1429" xr:uid="{00000000-0005-0000-0000-000089050000}"/>
    <cellStyle name="Comma 5 2 4 2 2" xfId="1430" xr:uid="{00000000-0005-0000-0000-00008A050000}"/>
    <cellStyle name="Comma 5 2 4 2 2 2" xfId="1431" xr:uid="{00000000-0005-0000-0000-00008B050000}"/>
    <cellStyle name="Comma 5 2 4 2 3" xfId="1432" xr:uid="{00000000-0005-0000-0000-00008C050000}"/>
    <cellStyle name="Comma 5 2 4 2 4" xfId="1433" xr:uid="{00000000-0005-0000-0000-00008D050000}"/>
    <cellStyle name="Comma 5 2 4 2 5" xfId="1434" xr:uid="{00000000-0005-0000-0000-00008E050000}"/>
    <cellStyle name="Comma 5 2 4 3" xfId="1435" xr:uid="{00000000-0005-0000-0000-00008F050000}"/>
    <cellStyle name="Comma 5 2 4 3 2" xfId="1436" xr:uid="{00000000-0005-0000-0000-000090050000}"/>
    <cellStyle name="Comma 5 2 4 3 2 2" xfId="1437" xr:uid="{00000000-0005-0000-0000-000091050000}"/>
    <cellStyle name="Comma 5 2 4 3 3" xfId="1438" xr:uid="{00000000-0005-0000-0000-000092050000}"/>
    <cellStyle name="Comma 5 2 4 3 4" xfId="1439" xr:uid="{00000000-0005-0000-0000-000093050000}"/>
    <cellStyle name="Comma 5 2 4 3 5" xfId="1440" xr:uid="{00000000-0005-0000-0000-000094050000}"/>
    <cellStyle name="Comma 5 2 4 4" xfId="1441" xr:uid="{00000000-0005-0000-0000-000095050000}"/>
    <cellStyle name="Comma 5 2 4 4 2" xfId="1442" xr:uid="{00000000-0005-0000-0000-000096050000}"/>
    <cellStyle name="Comma 5 2 4 4 2 2" xfId="1443" xr:uid="{00000000-0005-0000-0000-000097050000}"/>
    <cellStyle name="Comma 5 2 4 4 3" xfId="1444" xr:uid="{00000000-0005-0000-0000-000098050000}"/>
    <cellStyle name="Comma 5 2 4 4 4" xfId="1445" xr:uid="{00000000-0005-0000-0000-000099050000}"/>
    <cellStyle name="Comma 5 2 4 4 5" xfId="1446" xr:uid="{00000000-0005-0000-0000-00009A050000}"/>
    <cellStyle name="Comma 5 2 4 5" xfId="1447" xr:uid="{00000000-0005-0000-0000-00009B050000}"/>
    <cellStyle name="Comma 5 2 4 5 2" xfId="1448" xr:uid="{00000000-0005-0000-0000-00009C050000}"/>
    <cellStyle name="Comma 5 2 4 6" xfId="1449" xr:uid="{00000000-0005-0000-0000-00009D050000}"/>
    <cellStyle name="Comma 5 2 4 7" xfId="1450" xr:uid="{00000000-0005-0000-0000-00009E050000}"/>
    <cellStyle name="Comma 5 2 4 8" xfId="1451" xr:uid="{00000000-0005-0000-0000-00009F050000}"/>
    <cellStyle name="Comma 5 2 5" xfId="1452" xr:uid="{00000000-0005-0000-0000-0000A0050000}"/>
    <cellStyle name="Comma 5 2 5 2" xfId="1453" xr:uid="{00000000-0005-0000-0000-0000A1050000}"/>
    <cellStyle name="Comma 5 2 5 2 2" xfId="1454" xr:uid="{00000000-0005-0000-0000-0000A2050000}"/>
    <cellStyle name="Comma 5 2 5 3" xfId="1455" xr:uid="{00000000-0005-0000-0000-0000A3050000}"/>
    <cellStyle name="Comma 5 2 5 4" xfId="1456" xr:uid="{00000000-0005-0000-0000-0000A4050000}"/>
    <cellStyle name="Comma 5 2 5 5" xfId="1457" xr:uid="{00000000-0005-0000-0000-0000A5050000}"/>
    <cellStyle name="Comma 5 2 6" xfId="1458" xr:uid="{00000000-0005-0000-0000-0000A6050000}"/>
    <cellStyle name="Comma 5 2 6 2" xfId="1459" xr:uid="{00000000-0005-0000-0000-0000A7050000}"/>
    <cellStyle name="Comma 5 2 6 2 2" xfId="1460" xr:uid="{00000000-0005-0000-0000-0000A8050000}"/>
    <cellStyle name="Comma 5 2 6 3" xfId="1461" xr:uid="{00000000-0005-0000-0000-0000A9050000}"/>
    <cellStyle name="Comma 5 2 6 4" xfId="1462" xr:uid="{00000000-0005-0000-0000-0000AA050000}"/>
    <cellStyle name="Comma 5 2 6 5" xfId="1463" xr:uid="{00000000-0005-0000-0000-0000AB050000}"/>
    <cellStyle name="Comma 5 2 7" xfId="1464" xr:uid="{00000000-0005-0000-0000-0000AC050000}"/>
    <cellStyle name="Comma 5 2 7 2" xfId="1465" xr:uid="{00000000-0005-0000-0000-0000AD050000}"/>
    <cellStyle name="Comma 5 2 7 2 2" xfId="1466" xr:uid="{00000000-0005-0000-0000-0000AE050000}"/>
    <cellStyle name="Comma 5 2 7 3" xfId="1467" xr:uid="{00000000-0005-0000-0000-0000AF050000}"/>
    <cellStyle name="Comma 5 2 7 4" xfId="1468" xr:uid="{00000000-0005-0000-0000-0000B0050000}"/>
    <cellStyle name="Comma 5 2 7 5" xfId="1469" xr:uid="{00000000-0005-0000-0000-0000B1050000}"/>
    <cellStyle name="Comma 5 2 8" xfId="1470" xr:uid="{00000000-0005-0000-0000-0000B2050000}"/>
    <cellStyle name="Comma 5 2 8 2" xfId="1471" xr:uid="{00000000-0005-0000-0000-0000B3050000}"/>
    <cellStyle name="Comma 5 2 9" xfId="1472" xr:uid="{00000000-0005-0000-0000-0000B4050000}"/>
    <cellStyle name="Comma 5 2 9 2" xfId="1473" xr:uid="{00000000-0005-0000-0000-0000B5050000}"/>
    <cellStyle name="Comma 5 3" xfId="1474" xr:uid="{00000000-0005-0000-0000-0000B6050000}"/>
    <cellStyle name="Comma 5 3 2" xfId="1475" xr:uid="{00000000-0005-0000-0000-0000B7050000}"/>
    <cellStyle name="Comma 5 3 2 2" xfId="1476" xr:uid="{00000000-0005-0000-0000-0000B8050000}"/>
    <cellStyle name="Comma 5 3 3" xfId="1477" xr:uid="{00000000-0005-0000-0000-0000B9050000}"/>
    <cellStyle name="Comma 5 3 4" xfId="1478" xr:uid="{00000000-0005-0000-0000-0000BA050000}"/>
    <cellStyle name="Comma 5 3 5" xfId="1479" xr:uid="{00000000-0005-0000-0000-0000BB050000}"/>
    <cellStyle name="Comma 5 3 6" xfId="1480" xr:uid="{00000000-0005-0000-0000-0000BC050000}"/>
    <cellStyle name="Comma 5 4" xfId="1481" xr:uid="{00000000-0005-0000-0000-0000BD050000}"/>
    <cellStyle name="Comma 5 4 2" xfId="1482" xr:uid="{00000000-0005-0000-0000-0000BE050000}"/>
    <cellStyle name="Comma 5 5" xfId="1483" xr:uid="{00000000-0005-0000-0000-0000BF050000}"/>
    <cellStyle name="Comma 6" xfId="1484" xr:uid="{00000000-0005-0000-0000-0000C0050000}"/>
    <cellStyle name="Comma 6 2" xfId="1485" xr:uid="{00000000-0005-0000-0000-0000C1050000}"/>
    <cellStyle name="Comma 6 2 2" xfId="1486" xr:uid="{00000000-0005-0000-0000-0000C2050000}"/>
    <cellStyle name="Comma 6 2 2 2" xfId="1487" xr:uid="{00000000-0005-0000-0000-0000C3050000}"/>
    <cellStyle name="Comma 6 2 2 2 2" xfId="1488" xr:uid="{00000000-0005-0000-0000-0000C4050000}"/>
    <cellStyle name="Comma 6 2 2 2 2 2" xfId="1489" xr:uid="{00000000-0005-0000-0000-0000C5050000}"/>
    <cellStyle name="Comma 6 2 2 2 3" xfId="1490" xr:uid="{00000000-0005-0000-0000-0000C6050000}"/>
    <cellStyle name="Comma 6 2 2 2 4" xfId="1491" xr:uid="{00000000-0005-0000-0000-0000C7050000}"/>
    <cellStyle name="Comma 6 2 2 2 5" xfId="1492" xr:uid="{00000000-0005-0000-0000-0000C8050000}"/>
    <cellStyle name="Comma 6 2 2 3" xfId="1493" xr:uid="{00000000-0005-0000-0000-0000C9050000}"/>
    <cellStyle name="Comma 6 2 2 3 2" xfId="1494" xr:uid="{00000000-0005-0000-0000-0000CA050000}"/>
    <cellStyle name="Comma 6 2 2 3 2 2" xfId="1495" xr:uid="{00000000-0005-0000-0000-0000CB050000}"/>
    <cellStyle name="Comma 6 2 2 3 3" xfId="1496" xr:uid="{00000000-0005-0000-0000-0000CC050000}"/>
    <cellStyle name="Comma 6 2 2 3 4" xfId="1497" xr:uid="{00000000-0005-0000-0000-0000CD050000}"/>
    <cellStyle name="Comma 6 2 2 3 5" xfId="1498" xr:uid="{00000000-0005-0000-0000-0000CE050000}"/>
    <cellStyle name="Comma 6 2 2 4" xfId="1499" xr:uid="{00000000-0005-0000-0000-0000CF050000}"/>
    <cellStyle name="Comma 6 2 2 4 2" xfId="1500" xr:uid="{00000000-0005-0000-0000-0000D0050000}"/>
    <cellStyle name="Comma 6 2 2 4 2 2" xfId="1501" xr:uid="{00000000-0005-0000-0000-0000D1050000}"/>
    <cellStyle name="Comma 6 2 2 4 3" xfId="1502" xr:uid="{00000000-0005-0000-0000-0000D2050000}"/>
    <cellStyle name="Comma 6 2 2 4 4" xfId="1503" xr:uid="{00000000-0005-0000-0000-0000D3050000}"/>
    <cellStyle name="Comma 6 2 2 4 5" xfId="1504" xr:uid="{00000000-0005-0000-0000-0000D4050000}"/>
    <cellStyle name="Comma 6 2 2 5" xfId="1505" xr:uid="{00000000-0005-0000-0000-0000D5050000}"/>
    <cellStyle name="Comma 6 2 2 5 2" xfId="1506" xr:uid="{00000000-0005-0000-0000-0000D6050000}"/>
    <cellStyle name="Comma 6 2 2 6" xfId="1507" xr:uid="{00000000-0005-0000-0000-0000D7050000}"/>
    <cellStyle name="Comma 6 2 2 7" xfId="1508" xr:uid="{00000000-0005-0000-0000-0000D8050000}"/>
    <cellStyle name="Comma 6 2 2 8" xfId="1509" xr:uid="{00000000-0005-0000-0000-0000D9050000}"/>
    <cellStyle name="Comma 6 2 3" xfId="1510" xr:uid="{00000000-0005-0000-0000-0000DA050000}"/>
    <cellStyle name="Comma 6 2 3 2" xfId="1511" xr:uid="{00000000-0005-0000-0000-0000DB050000}"/>
    <cellStyle name="Comma 6 2 3 2 2" xfId="1512" xr:uid="{00000000-0005-0000-0000-0000DC050000}"/>
    <cellStyle name="Comma 6 2 3 3" xfId="1513" xr:uid="{00000000-0005-0000-0000-0000DD050000}"/>
    <cellStyle name="Comma 6 2 3 4" xfId="1514" xr:uid="{00000000-0005-0000-0000-0000DE050000}"/>
    <cellStyle name="Comma 6 2 3 5" xfId="1515" xr:uid="{00000000-0005-0000-0000-0000DF050000}"/>
    <cellStyle name="Comma 6 2 4" xfId="1516" xr:uid="{00000000-0005-0000-0000-0000E0050000}"/>
    <cellStyle name="Comma 6 2 4 2" xfId="1517" xr:uid="{00000000-0005-0000-0000-0000E1050000}"/>
    <cellStyle name="Comma 6 2 4 2 2" xfId="1518" xr:uid="{00000000-0005-0000-0000-0000E2050000}"/>
    <cellStyle name="Comma 6 2 4 3" xfId="1519" xr:uid="{00000000-0005-0000-0000-0000E3050000}"/>
    <cellStyle name="Comma 6 2 4 4" xfId="1520" xr:uid="{00000000-0005-0000-0000-0000E4050000}"/>
    <cellStyle name="Comma 6 2 4 5" xfId="1521" xr:uid="{00000000-0005-0000-0000-0000E5050000}"/>
    <cellStyle name="Comma 6 2 5" xfId="1522" xr:uid="{00000000-0005-0000-0000-0000E6050000}"/>
    <cellStyle name="Comma 6 2 5 2" xfId="1523" xr:uid="{00000000-0005-0000-0000-0000E7050000}"/>
    <cellStyle name="Comma 6 2 5 2 2" xfId="1524" xr:uid="{00000000-0005-0000-0000-0000E8050000}"/>
    <cellStyle name="Comma 6 2 5 3" xfId="1525" xr:uid="{00000000-0005-0000-0000-0000E9050000}"/>
    <cellStyle name="Comma 6 2 5 4" xfId="1526" xr:uid="{00000000-0005-0000-0000-0000EA050000}"/>
    <cellStyle name="Comma 6 2 5 5" xfId="1527" xr:uid="{00000000-0005-0000-0000-0000EB050000}"/>
    <cellStyle name="Comma 6 2 6" xfId="1528" xr:uid="{00000000-0005-0000-0000-0000EC050000}"/>
    <cellStyle name="Comma 6 2 6 2" xfId="1529" xr:uid="{00000000-0005-0000-0000-0000ED050000}"/>
    <cellStyle name="Comma 6 2 7" xfId="1530" xr:uid="{00000000-0005-0000-0000-0000EE050000}"/>
    <cellStyle name="Comma 6 2 8" xfId="1531" xr:uid="{00000000-0005-0000-0000-0000EF050000}"/>
    <cellStyle name="Comma 6 2 9" xfId="1532" xr:uid="{00000000-0005-0000-0000-0000F0050000}"/>
    <cellStyle name="Comma 6 3" xfId="1533" xr:uid="{00000000-0005-0000-0000-0000F1050000}"/>
    <cellStyle name="Comma 6 3 2" xfId="1534" xr:uid="{00000000-0005-0000-0000-0000F2050000}"/>
    <cellStyle name="Comma 6 3 2 2" xfId="1535" xr:uid="{00000000-0005-0000-0000-0000F3050000}"/>
    <cellStyle name="Comma 6 3 2 2 2" xfId="1536" xr:uid="{00000000-0005-0000-0000-0000F4050000}"/>
    <cellStyle name="Comma 6 3 2 2 2 2" xfId="1537" xr:uid="{00000000-0005-0000-0000-0000F5050000}"/>
    <cellStyle name="Comma 6 3 2 2 3" xfId="1538" xr:uid="{00000000-0005-0000-0000-0000F6050000}"/>
    <cellStyle name="Comma 6 3 2 2 4" xfId="1539" xr:uid="{00000000-0005-0000-0000-0000F7050000}"/>
    <cellStyle name="Comma 6 3 2 2 5" xfId="1540" xr:uid="{00000000-0005-0000-0000-0000F8050000}"/>
    <cellStyle name="Comma 6 3 2 3" xfId="1541" xr:uid="{00000000-0005-0000-0000-0000F9050000}"/>
    <cellStyle name="Comma 6 3 2 3 2" xfId="1542" xr:uid="{00000000-0005-0000-0000-0000FA050000}"/>
    <cellStyle name="Comma 6 3 2 3 2 2" xfId="1543" xr:uid="{00000000-0005-0000-0000-0000FB050000}"/>
    <cellStyle name="Comma 6 3 2 3 3" xfId="1544" xr:uid="{00000000-0005-0000-0000-0000FC050000}"/>
    <cellStyle name="Comma 6 3 2 3 4" xfId="1545" xr:uid="{00000000-0005-0000-0000-0000FD050000}"/>
    <cellStyle name="Comma 6 3 2 3 5" xfId="1546" xr:uid="{00000000-0005-0000-0000-0000FE050000}"/>
    <cellStyle name="Comma 6 3 2 4" xfId="1547" xr:uid="{00000000-0005-0000-0000-0000FF050000}"/>
    <cellStyle name="Comma 6 3 2 4 2" xfId="1548" xr:uid="{00000000-0005-0000-0000-000000060000}"/>
    <cellStyle name="Comma 6 3 2 4 2 2" xfId="1549" xr:uid="{00000000-0005-0000-0000-000001060000}"/>
    <cellStyle name="Comma 6 3 2 4 3" xfId="1550" xr:uid="{00000000-0005-0000-0000-000002060000}"/>
    <cellStyle name="Comma 6 3 2 4 4" xfId="1551" xr:uid="{00000000-0005-0000-0000-000003060000}"/>
    <cellStyle name="Comma 6 3 2 4 5" xfId="1552" xr:uid="{00000000-0005-0000-0000-000004060000}"/>
    <cellStyle name="Comma 6 3 2 5" xfId="1553" xr:uid="{00000000-0005-0000-0000-000005060000}"/>
    <cellStyle name="Comma 6 3 2 5 2" xfId="1554" xr:uid="{00000000-0005-0000-0000-000006060000}"/>
    <cellStyle name="Comma 6 3 2 6" xfId="1555" xr:uid="{00000000-0005-0000-0000-000007060000}"/>
    <cellStyle name="Comma 6 3 2 7" xfId="1556" xr:uid="{00000000-0005-0000-0000-000008060000}"/>
    <cellStyle name="Comma 6 3 2 8" xfId="1557" xr:uid="{00000000-0005-0000-0000-000009060000}"/>
    <cellStyle name="Comma 6 3 3" xfId="1558" xr:uid="{00000000-0005-0000-0000-00000A060000}"/>
    <cellStyle name="Comma 6 3 3 2" xfId="1559" xr:uid="{00000000-0005-0000-0000-00000B060000}"/>
    <cellStyle name="Comma 6 3 3 2 2" xfId="1560" xr:uid="{00000000-0005-0000-0000-00000C060000}"/>
    <cellStyle name="Comma 6 3 3 3" xfId="1561" xr:uid="{00000000-0005-0000-0000-00000D060000}"/>
    <cellStyle name="Comma 6 3 3 4" xfId="1562" xr:uid="{00000000-0005-0000-0000-00000E060000}"/>
    <cellStyle name="Comma 6 3 3 5" xfId="1563" xr:uid="{00000000-0005-0000-0000-00000F060000}"/>
    <cellStyle name="Comma 6 3 4" xfId="1564" xr:uid="{00000000-0005-0000-0000-000010060000}"/>
    <cellStyle name="Comma 6 3 4 2" xfId="1565" xr:uid="{00000000-0005-0000-0000-000011060000}"/>
    <cellStyle name="Comma 6 3 4 2 2" xfId="1566" xr:uid="{00000000-0005-0000-0000-000012060000}"/>
    <cellStyle name="Comma 6 3 4 3" xfId="1567" xr:uid="{00000000-0005-0000-0000-000013060000}"/>
    <cellStyle name="Comma 6 3 4 4" xfId="1568" xr:uid="{00000000-0005-0000-0000-000014060000}"/>
    <cellStyle name="Comma 6 3 4 5" xfId="1569" xr:uid="{00000000-0005-0000-0000-000015060000}"/>
    <cellStyle name="Comma 6 3 5" xfId="1570" xr:uid="{00000000-0005-0000-0000-000016060000}"/>
    <cellStyle name="Comma 6 3 5 2" xfId="1571" xr:uid="{00000000-0005-0000-0000-000017060000}"/>
    <cellStyle name="Comma 6 3 5 2 2" xfId="1572" xr:uid="{00000000-0005-0000-0000-000018060000}"/>
    <cellStyle name="Comma 6 3 5 3" xfId="1573" xr:uid="{00000000-0005-0000-0000-000019060000}"/>
    <cellStyle name="Comma 6 3 5 4" xfId="1574" xr:uid="{00000000-0005-0000-0000-00001A060000}"/>
    <cellStyle name="Comma 6 3 5 5" xfId="1575" xr:uid="{00000000-0005-0000-0000-00001B060000}"/>
    <cellStyle name="Comma 6 3 6" xfId="1576" xr:uid="{00000000-0005-0000-0000-00001C060000}"/>
    <cellStyle name="Comma 6 3 6 2" xfId="1577" xr:uid="{00000000-0005-0000-0000-00001D060000}"/>
    <cellStyle name="Comma 6 3 7" xfId="1578" xr:uid="{00000000-0005-0000-0000-00001E060000}"/>
    <cellStyle name="Comma 6 3 8" xfId="1579" xr:uid="{00000000-0005-0000-0000-00001F060000}"/>
    <cellStyle name="Comma 6 3 9" xfId="1580" xr:uid="{00000000-0005-0000-0000-000020060000}"/>
    <cellStyle name="Comma 6 4" xfId="1581" xr:uid="{00000000-0005-0000-0000-000021060000}"/>
    <cellStyle name="Comma 6 4 2" xfId="1582" xr:uid="{00000000-0005-0000-0000-000022060000}"/>
    <cellStyle name="Comma 6 4 2 2" xfId="1583" xr:uid="{00000000-0005-0000-0000-000023060000}"/>
    <cellStyle name="Comma 6 4 2 2 2" xfId="1584" xr:uid="{00000000-0005-0000-0000-000024060000}"/>
    <cellStyle name="Comma 6 4 2 3" xfId="1585" xr:uid="{00000000-0005-0000-0000-000025060000}"/>
    <cellStyle name="Comma 6 4 2 4" xfId="1586" xr:uid="{00000000-0005-0000-0000-000026060000}"/>
    <cellStyle name="Comma 6 4 2 5" xfId="1587" xr:uid="{00000000-0005-0000-0000-000027060000}"/>
    <cellStyle name="Comma 6 4 3" xfId="1588" xr:uid="{00000000-0005-0000-0000-000028060000}"/>
    <cellStyle name="Comma 6 4 3 2" xfId="1589" xr:uid="{00000000-0005-0000-0000-000029060000}"/>
    <cellStyle name="Comma 6 4 3 2 2" xfId="1590" xr:uid="{00000000-0005-0000-0000-00002A060000}"/>
    <cellStyle name="Comma 6 4 3 3" xfId="1591" xr:uid="{00000000-0005-0000-0000-00002B060000}"/>
    <cellStyle name="Comma 6 4 3 4" xfId="1592" xr:uid="{00000000-0005-0000-0000-00002C060000}"/>
    <cellStyle name="Comma 6 4 3 5" xfId="1593" xr:uid="{00000000-0005-0000-0000-00002D060000}"/>
    <cellStyle name="Comma 6 4 4" xfId="1594" xr:uid="{00000000-0005-0000-0000-00002E060000}"/>
    <cellStyle name="Comma 6 4 4 2" xfId="1595" xr:uid="{00000000-0005-0000-0000-00002F060000}"/>
    <cellStyle name="Comma 6 4 4 2 2" xfId="1596" xr:uid="{00000000-0005-0000-0000-000030060000}"/>
    <cellStyle name="Comma 6 4 4 3" xfId="1597" xr:uid="{00000000-0005-0000-0000-000031060000}"/>
    <cellStyle name="Comma 6 4 4 4" xfId="1598" xr:uid="{00000000-0005-0000-0000-000032060000}"/>
    <cellStyle name="Comma 6 4 4 5" xfId="1599" xr:uid="{00000000-0005-0000-0000-000033060000}"/>
    <cellStyle name="Comma 6 4 5" xfId="1600" xr:uid="{00000000-0005-0000-0000-000034060000}"/>
    <cellStyle name="Comma 6 4 5 2" xfId="1601" xr:uid="{00000000-0005-0000-0000-000035060000}"/>
    <cellStyle name="Comma 6 4 6" xfId="1602" xr:uid="{00000000-0005-0000-0000-000036060000}"/>
    <cellStyle name="Comma 6 4 7" xfId="1603" xr:uid="{00000000-0005-0000-0000-000037060000}"/>
    <cellStyle name="Comma 6 4 8" xfId="1604" xr:uid="{00000000-0005-0000-0000-000038060000}"/>
    <cellStyle name="Comma 6 5" xfId="1605" xr:uid="{00000000-0005-0000-0000-000039060000}"/>
    <cellStyle name="Comma 6 5 2" xfId="1606" xr:uid="{00000000-0005-0000-0000-00003A060000}"/>
    <cellStyle name="Comma 6 5 2 2" xfId="1607" xr:uid="{00000000-0005-0000-0000-00003B060000}"/>
    <cellStyle name="Comma 6 5 2 2 2" xfId="1608" xr:uid="{00000000-0005-0000-0000-00003C060000}"/>
    <cellStyle name="Comma 6 5 2 3" xfId="1609" xr:uid="{00000000-0005-0000-0000-00003D060000}"/>
    <cellStyle name="Comma 6 5 2 4" xfId="1610" xr:uid="{00000000-0005-0000-0000-00003E060000}"/>
    <cellStyle name="Comma 6 5 2 5" xfId="1611" xr:uid="{00000000-0005-0000-0000-00003F060000}"/>
    <cellStyle name="Comma 6 5 3" xfId="1612" xr:uid="{00000000-0005-0000-0000-000040060000}"/>
    <cellStyle name="Comma 6 5 3 2" xfId="1613" xr:uid="{00000000-0005-0000-0000-000041060000}"/>
    <cellStyle name="Comma 6 5 3 2 2" xfId="1614" xr:uid="{00000000-0005-0000-0000-000042060000}"/>
    <cellStyle name="Comma 6 5 3 3" xfId="1615" xr:uid="{00000000-0005-0000-0000-000043060000}"/>
    <cellStyle name="Comma 6 5 3 4" xfId="1616" xr:uid="{00000000-0005-0000-0000-000044060000}"/>
    <cellStyle name="Comma 6 5 3 5" xfId="1617" xr:uid="{00000000-0005-0000-0000-000045060000}"/>
    <cellStyle name="Comma 6 5 4" xfId="1618" xr:uid="{00000000-0005-0000-0000-000046060000}"/>
    <cellStyle name="Comma 6 5 4 2" xfId="1619" xr:uid="{00000000-0005-0000-0000-000047060000}"/>
    <cellStyle name="Comma 6 5 4 2 2" xfId="1620" xr:uid="{00000000-0005-0000-0000-000048060000}"/>
    <cellStyle name="Comma 6 5 4 3" xfId="1621" xr:uid="{00000000-0005-0000-0000-000049060000}"/>
    <cellStyle name="Comma 6 5 4 4" xfId="1622" xr:uid="{00000000-0005-0000-0000-00004A060000}"/>
    <cellStyle name="Comma 6 5 4 5" xfId="1623" xr:uid="{00000000-0005-0000-0000-00004B060000}"/>
    <cellStyle name="Comma 6 5 5" xfId="1624" xr:uid="{00000000-0005-0000-0000-00004C060000}"/>
    <cellStyle name="Comma 6 5 5 2" xfId="1625" xr:uid="{00000000-0005-0000-0000-00004D060000}"/>
    <cellStyle name="Comma 6 5 6" xfId="1626" xr:uid="{00000000-0005-0000-0000-00004E060000}"/>
    <cellStyle name="Comma 6 5 7" xfId="1627" xr:uid="{00000000-0005-0000-0000-00004F060000}"/>
    <cellStyle name="Comma 6 5 8" xfId="1628" xr:uid="{00000000-0005-0000-0000-000050060000}"/>
    <cellStyle name="Comma 6 6" xfId="1629" xr:uid="{00000000-0005-0000-0000-000051060000}"/>
    <cellStyle name="Comma 6 6 2" xfId="1630" xr:uid="{00000000-0005-0000-0000-000052060000}"/>
    <cellStyle name="Comma 6 6 3" xfId="1631" xr:uid="{00000000-0005-0000-0000-000053060000}"/>
    <cellStyle name="Comma 6 7" xfId="1632" xr:uid="{00000000-0005-0000-0000-000054060000}"/>
    <cellStyle name="Comma 6 8" xfId="1633" xr:uid="{00000000-0005-0000-0000-000055060000}"/>
    <cellStyle name="Comma 7" xfId="1634" xr:uid="{00000000-0005-0000-0000-000056060000}"/>
    <cellStyle name="Comma 7 2" xfId="1635" xr:uid="{00000000-0005-0000-0000-000057060000}"/>
    <cellStyle name="Comma 7 2 2" xfId="1636" xr:uid="{00000000-0005-0000-0000-000058060000}"/>
    <cellStyle name="Comma 7 2 2 2" xfId="1637" xr:uid="{00000000-0005-0000-0000-000059060000}"/>
    <cellStyle name="Comma 7 2 2 2 2" xfId="1638" xr:uid="{00000000-0005-0000-0000-00005A060000}"/>
    <cellStyle name="Comma 7 2 2 2 2 2" xfId="1639" xr:uid="{00000000-0005-0000-0000-00005B060000}"/>
    <cellStyle name="Comma 7 2 2 2 3" xfId="1640" xr:uid="{00000000-0005-0000-0000-00005C060000}"/>
    <cellStyle name="Comma 7 2 2 2 4" xfId="1641" xr:uid="{00000000-0005-0000-0000-00005D060000}"/>
    <cellStyle name="Comma 7 2 2 2 5" xfId="1642" xr:uid="{00000000-0005-0000-0000-00005E060000}"/>
    <cellStyle name="Comma 7 2 2 3" xfId="1643" xr:uid="{00000000-0005-0000-0000-00005F060000}"/>
    <cellStyle name="Comma 7 2 2 3 2" xfId="1644" xr:uid="{00000000-0005-0000-0000-000060060000}"/>
    <cellStyle name="Comma 7 2 2 3 2 2" xfId="1645" xr:uid="{00000000-0005-0000-0000-000061060000}"/>
    <cellStyle name="Comma 7 2 2 3 3" xfId="1646" xr:uid="{00000000-0005-0000-0000-000062060000}"/>
    <cellStyle name="Comma 7 2 2 3 4" xfId="1647" xr:uid="{00000000-0005-0000-0000-000063060000}"/>
    <cellStyle name="Comma 7 2 2 3 5" xfId="1648" xr:uid="{00000000-0005-0000-0000-000064060000}"/>
    <cellStyle name="Comma 7 2 2 4" xfId="1649" xr:uid="{00000000-0005-0000-0000-000065060000}"/>
    <cellStyle name="Comma 7 2 2 4 2" xfId="1650" xr:uid="{00000000-0005-0000-0000-000066060000}"/>
    <cellStyle name="Comma 7 2 2 4 2 2" xfId="1651" xr:uid="{00000000-0005-0000-0000-000067060000}"/>
    <cellStyle name="Comma 7 2 2 4 3" xfId="1652" xr:uid="{00000000-0005-0000-0000-000068060000}"/>
    <cellStyle name="Comma 7 2 2 4 4" xfId="1653" xr:uid="{00000000-0005-0000-0000-000069060000}"/>
    <cellStyle name="Comma 7 2 2 4 5" xfId="1654" xr:uid="{00000000-0005-0000-0000-00006A060000}"/>
    <cellStyle name="Comma 7 2 2 5" xfId="1655" xr:uid="{00000000-0005-0000-0000-00006B060000}"/>
    <cellStyle name="Comma 7 2 2 5 2" xfId="1656" xr:uid="{00000000-0005-0000-0000-00006C060000}"/>
    <cellStyle name="Comma 7 2 2 6" xfId="1657" xr:uid="{00000000-0005-0000-0000-00006D060000}"/>
    <cellStyle name="Comma 7 2 2 7" xfId="1658" xr:uid="{00000000-0005-0000-0000-00006E060000}"/>
    <cellStyle name="Comma 7 2 2 8" xfId="1659" xr:uid="{00000000-0005-0000-0000-00006F060000}"/>
    <cellStyle name="Comma 7 2 3" xfId="1660" xr:uid="{00000000-0005-0000-0000-000070060000}"/>
    <cellStyle name="Comma 7 2 3 2" xfId="1661" xr:uid="{00000000-0005-0000-0000-000071060000}"/>
    <cellStyle name="Comma 7 2 3 2 2" xfId="1662" xr:uid="{00000000-0005-0000-0000-000072060000}"/>
    <cellStyle name="Comma 7 2 3 3" xfId="1663" xr:uid="{00000000-0005-0000-0000-000073060000}"/>
    <cellStyle name="Comma 7 2 3 4" xfId="1664" xr:uid="{00000000-0005-0000-0000-000074060000}"/>
    <cellStyle name="Comma 7 2 3 5" xfId="1665" xr:uid="{00000000-0005-0000-0000-000075060000}"/>
    <cellStyle name="Comma 7 2 4" xfId="1666" xr:uid="{00000000-0005-0000-0000-000076060000}"/>
    <cellStyle name="Comma 7 2 4 2" xfId="1667" xr:uid="{00000000-0005-0000-0000-000077060000}"/>
    <cellStyle name="Comma 7 2 4 2 2" xfId="1668" xr:uid="{00000000-0005-0000-0000-000078060000}"/>
    <cellStyle name="Comma 7 2 4 3" xfId="1669" xr:uid="{00000000-0005-0000-0000-000079060000}"/>
    <cellStyle name="Comma 7 2 4 4" xfId="1670" xr:uid="{00000000-0005-0000-0000-00007A060000}"/>
    <cellStyle name="Comma 7 2 4 5" xfId="1671" xr:uid="{00000000-0005-0000-0000-00007B060000}"/>
    <cellStyle name="Comma 7 2 5" xfId="1672" xr:uid="{00000000-0005-0000-0000-00007C060000}"/>
    <cellStyle name="Comma 7 2 5 2" xfId="1673" xr:uid="{00000000-0005-0000-0000-00007D060000}"/>
    <cellStyle name="Comma 7 2 5 2 2" xfId="1674" xr:uid="{00000000-0005-0000-0000-00007E060000}"/>
    <cellStyle name="Comma 7 2 5 3" xfId="1675" xr:uid="{00000000-0005-0000-0000-00007F060000}"/>
    <cellStyle name="Comma 7 2 5 4" xfId="1676" xr:uid="{00000000-0005-0000-0000-000080060000}"/>
    <cellStyle name="Comma 7 2 5 5" xfId="1677" xr:uid="{00000000-0005-0000-0000-000081060000}"/>
    <cellStyle name="Comma 7 2 6" xfId="1678" xr:uid="{00000000-0005-0000-0000-000082060000}"/>
    <cellStyle name="Comma 7 2 6 2" xfId="1679" xr:uid="{00000000-0005-0000-0000-000083060000}"/>
    <cellStyle name="Comma 7 2 7" xfId="1680" xr:uid="{00000000-0005-0000-0000-000084060000}"/>
    <cellStyle name="Comma 7 2 8" xfId="1681" xr:uid="{00000000-0005-0000-0000-000085060000}"/>
    <cellStyle name="Comma 7 2 9" xfId="1682" xr:uid="{00000000-0005-0000-0000-000086060000}"/>
    <cellStyle name="Comma 7 3" xfId="1683" xr:uid="{00000000-0005-0000-0000-000087060000}"/>
    <cellStyle name="Comma 7 3 2" xfId="1684" xr:uid="{00000000-0005-0000-0000-000088060000}"/>
    <cellStyle name="Comma 7 3 2 2" xfId="1685" xr:uid="{00000000-0005-0000-0000-000089060000}"/>
    <cellStyle name="Comma 7 3 2 2 2" xfId="1686" xr:uid="{00000000-0005-0000-0000-00008A060000}"/>
    <cellStyle name="Comma 7 3 2 2 2 2" xfId="1687" xr:uid="{00000000-0005-0000-0000-00008B060000}"/>
    <cellStyle name="Comma 7 3 2 2 3" xfId="1688" xr:uid="{00000000-0005-0000-0000-00008C060000}"/>
    <cellStyle name="Comma 7 3 2 2 4" xfId="1689" xr:uid="{00000000-0005-0000-0000-00008D060000}"/>
    <cellStyle name="Comma 7 3 2 2 5" xfId="1690" xr:uid="{00000000-0005-0000-0000-00008E060000}"/>
    <cellStyle name="Comma 7 3 2 3" xfId="1691" xr:uid="{00000000-0005-0000-0000-00008F060000}"/>
    <cellStyle name="Comma 7 3 2 3 2" xfId="1692" xr:uid="{00000000-0005-0000-0000-000090060000}"/>
    <cellStyle name="Comma 7 3 2 3 2 2" xfId="1693" xr:uid="{00000000-0005-0000-0000-000091060000}"/>
    <cellStyle name="Comma 7 3 2 3 3" xfId="1694" xr:uid="{00000000-0005-0000-0000-000092060000}"/>
    <cellStyle name="Comma 7 3 2 3 4" xfId="1695" xr:uid="{00000000-0005-0000-0000-000093060000}"/>
    <cellStyle name="Comma 7 3 2 3 5" xfId="1696" xr:uid="{00000000-0005-0000-0000-000094060000}"/>
    <cellStyle name="Comma 7 3 2 4" xfId="1697" xr:uid="{00000000-0005-0000-0000-000095060000}"/>
    <cellStyle name="Comma 7 3 2 4 2" xfId="1698" xr:uid="{00000000-0005-0000-0000-000096060000}"/>
    <cellStyle name="Comma 7 3 2 4 2 2" xfId="1699" xr:uid="{00000000-0005-0000-0000-000097060000}"/>
    <cellStyle name="Comma 7 3 2 4 3" xfId="1700" xr:uid="{00000000-0005-0000-0000-000098060000}"/>
    <cellStyle name="Comma 7 3 2 4 4" xfId="1701" xr:uid="{00000000-0005-0000-0000-000099060000}"/>
    <cellStyle name="Comma 7 3 2 4 5" xfId="1702" xr:uid="{00000000-0005-0000-0000-00009A060000}"/>
    <cellStyle name="Comma 7 3 2 5" xfId="1703" xr:uid="{00000000-0005-0000-0000-00009B060000}"/>
    <cellStyle name="Comma 7 3 2 5 2" xfId="1704" xr:uid="{00000000-0005-0000-0000-00009C060000}"/>
    <cellStyle name="Comma 7 3 2 6" xfId="1705" xr:uid="{00000000-0005-0000-0000-00009D060000}"/>
    <cellStyle name="Comma 7 3 2 7" xfId="1706" xr:uid="{00000000-0005-0000-0000-00009E060000}"/>
    <cellStyle name="Comma 7 3 2 8" xfId="1707" xr:uid="{00000000-0005-0000-0000-00009F060000}"/>
    <cellStyle name="Comma 7 3 3" xfId="1708" xr:uid="{00000000-0005-0000-0000-0000A0060000}"/>
    <cellStyle name="Comma 7 3 3 2" xfId="1709" xr:uid="{00000000-0005-0000-0000-0000A1060000}"/>
    <cellStyle name="Comma 7 3 3 2 2" xfId="1710" xr:uid="{00000000-0005-0000-0000-0000A2060000}"/>
    <cellStyle name="Comma 7 3 3 3" xfId="1711" xr:uid="{00000000-0005-0000-0000-0000A3060000}"/>
    <cellStyle name="Comma 7 3 3 4" xfId="1712" xr:uid="{00000000-0005-0000-0000-0000A4060000}"/>
    <cellStyle name="Comma 7 3 3 5" xfId="1713" xr:uid="{00000000-0005-0000-0000-0000A5060000}"/>
    <cellStyle name="Comma 7 3 4" xfId="1714" xr:uid="{00000000-0005-0000-0000-0000A6060000}"/>
    <cellStyle name="Comma 7 3 4 2" xfId="1715" xr:uid="{00000000-0005-0000-0000-0000A7060000}"/>
    <cellStyle name="Comma 7 3 4 2 2" xfId="1716" xr:uid="{00000000-0005-0000-0000-0000A8060000}"/>
    <cellStyle name="Comma 7 3 4 3" xfId="1717" xr:uid="{00000000-0005-0000-0000-0000A9060000}"/>
    <cellStyle name="Comma 7 3 4 4" xfId="1718" xr:uid="{00000000-0005-0000-0000-0000AA060000}"/>
    <cellStyle name="Comma 7 3 4 5" xfId="1719" xr:uid="{00000000-0005-0000-0000-0000AB060000}"/>
    <cellStyle name="Comma 7 3 5" xfId="1720" xr:uid="{00000000-0005-0000-0000-0000AC060000}"/>
    <cellStyle name="Comma 7 3 5 2" xfId="1721" xr:uid="{00000000-0005-0000-0000-0000AD060000}"/>
    <cellStyle name="Comma 7 3 5 2 2" xfId="1722" xr:uid="{00000000-0005-0000-0000-0000AE060000}"/>
    <cellStyle name="Comma 7 3 5 3" xfId="1723" xr:uid="{00000000-0005-0000-0000-0000AF060000}"/>
    <cellStyle name="Comma 7 3 5 4" xfId="1724" xr:uid="{00000000-0005-0000-0000-0000B0060000}"/>
    <cellStyle name="Comma 7 3 5 5" xfId="1725" xr:uid="{00000000-0005-0000-0000-0000B1060000}"/>
    <cellStyle name="Comma 7 3 6" xfId="1726" xr:uid="{00000000-0005-0000-0000-0000B2060000}"/>
    <cellStyle name="Comma 7 3 6 2" xfId="1727" xr:uid="{00000000-0005-0000-0000-0000B3060000}"/>
    <cellStyle name="Comma 7 3 7" xfId="1728" xr:uid="{00000000-0005-0000-0000-0000B4060000}"/>
    <cellStyle name="Comma 7 3 8" xfId="1729" xr:uid="{00000000-0005-0000-0000-0000B5060000}"/>
    <cellStyle name="Comma 7 3 9" xfId="1730" xr:uid="{00000000-0005-0000-0000-0000B6060000}"/>
    <cellStyle name="Comma 7 4" xfId="1731" xr:uid="{00000000-0005-0000-0000-0000B7060000}"/>
    <cellStyle name="Comma 7 4 2" xfId="1732" xr:uid="{00000000-0005-0000-0000-0000B8060000}"/>
    <cellStyle name="Comma 7 4 2 2" xfId="1733" xr:uid="{00000000-0005-0000-0000-0000B9060000}"/>
    <cellStyle name="Comma 7 4 2 2 2" xfId="1734" xr:uid="{00000000-0005-0000-0000-0000BA060000}"/>
    <cellStyle name="Comma 7 4 2 3" xfId="1735" xr:uid="{00000000-0005-0000-0000-0000BB060000}"/>
    <cellStyle name="Comma 7 4 2 4" xfId="1736" xr:uid="{00000000-0005-0000-0000-0000BC060000}"/>
    <cellStyle name="Comma 7 4 2 5" xfId="1737" xr:uid="{00000000-0005-0000-0000-0000BD060000}"/>
    <cellStyle name="Comma 7 4 3" xfId="1738" xr:uid="{00000000-0005-0000-0000-0000BE060000}"/>
    <cellStyle name="Comma 7 4 3 2" xfId="1739" xr:uid="{00000000-0005-0000-0000-0000BF060000}"/>
    <cellStyle name="Comma 7 4 3 2 2" xfId="1740" xr:uid="{00000000-0005-0000-0000-0000C0060000}"/>
    <cellStyle name="Comma 7 4 3 3" xfId="1741" xr:uid="{00000000-0005-0000-0000-0000C1060000}"/>
    <cellStyle name="Comma 7 4 3 4" xfId="1742" xr:uid="{00000000-0005-0000-0000-0000C2060000}"/>
    <cellStyle name="Comma 7 4 3 5" xfId="1743" xr:uid="{00000000-0005-0000-0000-0000C3060000}"/>
    <cellStyle name="Comma 7 4 4" xfId="1744" xr:uid="{00000000-0005-0000-0000-0000C4060000}"/>
    <cellStyle name="Comma 7 4 4 2" xfId="1745" xr:uid="{00000000-0005-0000-0000-0000C5060000}"/>
    <cellStyle name="Comma 7 4 4 2 2" xfId="1746" xr:uid="{00000000-0005-0000-0000-0000C6060000}"/>
    <cellStyle name="Comma 7 4 4 3" xfId="1747" xr:uid="{00000000-0005-0000-0000-0000C7060000}"/>
    <cellStyle name="Comma 7 4 4 4" xfId="1748" xr:uid="{00000000-0005-0000-0000-0000C8060000}"/>
    <cellStyle name="Comma 7 4 4 5" xfId="1749" xr:uid="{00000000-0005-0000-0000-0000C9060000}"/>
    <cellStyle name="Comma 7 4 5" xfId="1750" xr:uid="{00000000-0005-0000-0000-0000CA060000}"/>
    <cellStyle name="Comma 7 4 5 2" xfId="1751" xr:uid="{00000000-0005-0000-0000-0000CB060000}"/>
    <cellStyle name="Comma 7 4 6" xfId="1752" xr:uid="{00000000-0005-0000-0000-0000CC060000}"/>
    <cellStyle name="Comma 7 4 7" xfId="1753" xr:uid="{00000000-0005-0000-0000-0000CD060000}"/>
    <cellStyle name="Comma 7 4 8" xfId="1754" xr:uid="{00000000-0005-0000-0000-0000CE060000}"/>
    <cellStyle name="Comma 7 5" xfId="1755" xr:uid="{00000000-0005-0000-0000-0000CF060000}"/>
    <cellStyle name="Comma 7 5 2" xfId="1756" xr:uid="{00000000-0005-0000-0000-0000D0060000}"/>
    <cellStyle name="Comma 7 5 2 2" xfId="1757" xr:uid="{00000000-0005-0000-0000-0000D1060000}"/>
    <cellStyle name="Comma 7 5 2 2 2" xfId="1758" xr:uid="{00000000-0005-0000-0000-0000D2060000}"/>
    <cellStyle name="Comma 7 5 2 3" xfId="1759" xr:uid="{00000000-0005-0000-0000-0000D3060000}"/>
    <cellStyle name="Comma 7 5 2 4" xfId="1760" xr:uid="{00000000-0005-0000-0000-0000D4060000}"/>
    <cellStyle name="Comma 7 5 2 5" xfId="1761" xr:uid="{00000000-0005-0000-0000-0000D5060000}"/>
    <cellStyle name="Comma 7 5 3" xfId="1762" xr:uid="{00000000-0005-0000-0000-0000D6060000}"/>
    <cellStyle name="Comma 7 5 3 2" xfId="1763" xr:uid="{00000000-0005-0000-0000-0000D7060000}"/>
    <cellStyle name="Comma 7 5 3 2 2" xfId="1764" xr:uid="{00000000-0005-0000-0000-0000D8060000}"/>
    <cellStyle name="Comma 7 5 3 3" xfId="1765" xr:uid="{00000000-0005-0000-0000-0000D9060000}"/>
    <cellStyle name="Comma 7 5 3 4" xfId="1766" xr:uid="{00000000-0005-0000-0000-0000DA060000}"/>
    <cellStyle name="Comma 7 5 3 5" xfId="1767" xr:uid="{00000000-0005-0000-0000-0000DB060000}"/>
    <cellStyle name="Comma 7 5 4" xfId="1768" xr:uid="{00000000-0005-0000-0000-0000DC060000}"/>
    <cellStyle name="Comma 7 5 4 2" xfId="1769" xr:uid="{00000000-0005-0000-0000-0000DD060000}"/>
    <cellStyle name="Comma 7 5 4 2 2" xfId="1770" xr:uid="{00000000-0005-0000-0000-0000DE060000}"/>
    <cellStyle name="Comma 7 5 4 3" xfId="1771" xr:uid="{00000000-0005-0000-0000-0000DF060000}"/>
    <cellStyle name="Comma 7 5 4 4" xfId="1772" xr:uid="{00000000-0005-0000-0000-0000E0060000}"/>
    <cellStyle name="Comma 7 5 4 5" xfId="1773" xr:uid="{00000000-0005-0000-0000-0000E1060000}"/>
    <cellStyle name="Comma 7 5 5" xfId="1774" xr:uid="{00000000-0005-0000-0000-0000E2060000}"/>
    <cellStyle name="Comma 7 5 5 2" xfId="1775" xr:uid="{00000000-0005-0000-0000-0000E3060000}"/>
    <cellStyle name="Comma 7 5 6" xfId="1776" xr:uid="{00000000-0005-0000-0000-0000E4060000}"/>
    <cellStyle name="Comma 7 5 7" xfId="1777" xr:uid="{00000000-0005-0000-0000-0000E5060000}"/>
    <cellStyle name="Comma 7 5 8" xfId="1778" xr:uid="{00000000-0005-0000-0000-0000E6060000}"/>
    <cellStyle name="Comma 7 6" xfId="1779" xr:uid="{00000000-0005-0000-0000-0000E7060000}"/>
    <cellStyle name="Comma 7 7" xfId="1780" xr:uid="{00000000-0005-0000-0000-0000E8060000}"/>
    <cellStyle name="Comma 7 8" xfId="1781" xr:uid="{00000000-0005-0000-0000-0000E9060000}"/>
    <cellStyle name="Comma 8" xfId="1782" xr:uid="{00000000-0005-0000-0000-0000EA060000}"/>
    <cellStyle name="Comma 8 2" xfId="1783" xr:uid="{00000000-0005-0000-0000-0000EB060000}"/>
    <cellStyle name="Comma 8 2 2" xfId="1784" xr:uid="{00000000-0005-0000-0000-0000EC060000}"/>
    <cellStyle name="Comma 8 2 2 2" xfId="1785" xr:uid="{00000000-0005-0000-0000-0000ED060000}"/>
    <cellStyle name="Comma 8 2 2 2 2" xfId="1786" xr:uid="{00000000-0005-0000-0000-0000EE060000}"/>
    <cellStyle name="Comma 8 2 2 2 2 2" xfId="1787" xr:uid="{00000000-0005-0000-0000-0000EF060000}"/>
    <cellStyle name="Comma 8 2 2 2 3" xfId="1788" xr:uid="{00000000-0005-0000-0000-0000F0060000}"/>
    <cellStyle name="Comma 8 2 2 2 4" xfId="1789" xr:uid="{00000000-0005-0000-0000-0000F1060000}"/>
    <cellStyle name="Comma 8 2 2 2 5" xfId="1790" xr:uid="{00000000-0005-0000-0000-0000F2060000}"/>
    <cellStyle name="Comma 8 2 2 3" xfId="1791" xr:uid="{00000000-0005-0000-0000-0000F3060000}"/>
    <cellStyle name="Comma 8 2 2 3 2" xfId="1792" xr:uid="{00000000-0005-0000-0000-0000F4060000}"/>
    <cellStyle name="Comma 8 2 2 3 2 2" xfId="1793" xr:uid="{00000000-0005-0000-0000-0000F5060000}"/>
    <cellStyle name="Comma 8 2 2 3 3" xfId="1794" xr:uid="{00000000-0005-0000-0000-0000F6060000}"/>
    <cellStyle name="Comma 8 2 2 3 4" xfId="1795" xr:uid="{00000000-0005-0000-0000-0000F7060000}"/>
    <cellStyle name="Comma 8 2 2 3 5" xfId="1796" xr:uid="{00000000-0005-0000-0000-0000F8060000}"/>
    <cellStyle name="Comma 8 2 2 4" xfId="1797" xr:uid="{00000000-0005-0000-0000-0000F9060000}"/>
    <cellStyle name="Comma 8 2 2 4 2" xfId="1798" xr:uid="{00000000-0005-0000-0000-0000FA060000}"/>
    <cellStyle name="Comma 8 2 2 4 2 2" xfId="1799" xr:uid="{00000000-0005-0000-0000-0000FB060000}"/>
    <cellStyle name="Comma 8 2 2 4 3" xfId="1800" xr:uid="{00000000-0005-0000-0000-0000FC060000}"/>
    <cellStyle name="Comma 8 2 2 4 4" xfId="1801" xr:uid="{00000000-0005-0000-0000-0000FD060000}"/>
    <cellStyle name="Comma 8 2 2 4 5" xfId="1802" xr:uid="{00000000-0005-0000-0000-0000FE060000}"/>
    <cellStyle name="Comma 8 2 2 5" xfId="1803" xr:uid="{00000000-0005-0000-0000-0000FF060000}"/>
    <cellStyle name="Comma 8 2 2 5 2" xfId="1804" xr:uid="{00000000-0005-0000-0000-000000070000}"/>
    <cellStyle name="Comma 8 2 2 6" xfId="1805" xr:uid="{00000000-0005-0000-0000-000001070000}"/>
    <cellStyle name="Comma 8 2 2 7" xfId="1806" xr:uid="{00000000-0005-0000-0000-000002070000}"/>
    <cellStyle name="Comma 8 2 2 8" xfId="1807" xr:uid="{00000000-0005-0000-0000-000003070000}"/>
    <cellStyle name="Comma 8 2 3" xfId="1808" xr:uid="{00000000-0005-0000-0000-000004070000}"/>
    <cellStyle name="Comma 8 2 3 2" xfId="1809" xr:uid="{00000000-0005-0000-0000-000005070000}"/>
    <cellStyle name="Comma 8 2 3 2 2" xfId="1810" xr:uid="{00000000-0005-0000-0000-000006070000}"/>
    <cellStyle name="Comma 8 2 3 3" xfId="1811" xr:uid="{00000000-0005-0000-0000-000007070000}"/>
    <cellStyle name="Comma 8 2 3 4" xfId="1812" xr:uid="{00000000-0005-0000-0000-000008070000}"/>
    <cellStyle name="Comma 8 2 3 5" xfId="1813" xr:uid="{00000000-0005-0000-0000-000009070000}"/>
    <cellStyle name="Comma 8 2 4" xfId="1814" xr:uid="{00000000-0005-0000-0000-00000A070000}"/>
    <cellStyle name="Comma 8 2 4 2" xfId="1815" xr:uid="{00000000-0005-0000-0000-00000B070000}"/>
    <cellStyle name="Comma 8 2 4 2 2" xfId="1816" xr:uid="{00000000-0005-0000-0000-00000C070000}"/>
    <cellStyle name="Comma 8 2 4 3" xfId="1817" xr:uid="{00000000-0005-0000-0000-00000D070000}"/>
    <cellStyle name="Comma 8 2 4 4" xfId="1818" xr:uid="{00000000-0005-0000-0000-00000E070000}"/>
    <cellStyle name="Comma 8 2 4 5" xfId="1819" xr:uid="{00000000-0005-0000-0000-00000F070000}"/>
    <cellStyle name="Comma 8 2 5" xfId="1820" xr:uid="{00000000-0005-0000-0000-000010070000}"/>
    <cellStyle name="Comma 8 2 5 2" xfId="1821" xr:uid="{00000000-0005-0000-0000-000011070000}"/>
    <cellStyle name="Comma 8 2 5 2 2" xfId="1822" xr:uid="{00000000-0005-0000-0000-000012070000}"/>
    <cellStyle name="Comma 8 2 5 3" xfId="1823" xr:uid="{00000000-0005-0000-0000-000013070000}"/>
    <cellStyle name="Comma 8 2 5 4" xfId="1824" xr:uid="{00000000-0005-0000-0000-000014070000}"/>
    <cellStyle name="Comma 8 2 5 5" xfId="1825" xr:uid="{00000000-0005-0000-0000-000015070000}"/>
    <cellStyle name="Comma 8 2 6" xfId="1826" xr:uid="{00000000-0005-0000-0000-000016070000}"/>
    <cellStyle name="Comma 8 2 6 2" xfId="1827" xr:uid="{00000000-0005-0000-0000-000017070000}"/>
    <cellStyle name="Comma 8 2 7" xfId="1828" xr:uid="{00000000-0005-0000-0000-000018070000}"/>
    <cellStyle name="Comma 8 2 8" xfId="1829" xr:uid="{00000000-0005-0000-0000-000019070000}"/>
    <cellStyle name="Comma 8 2 9" xfId="1830" xr:uid="{00000000-0005-0000-0000-00001A070000}"/>
    <cellStyle name="Comma 8 3" xfId="1831" xr:uid="{00000000-0005-0000-0000-00001B070000}"/>
    <cellStyle name="Comma 8 3 2" xfId="1832" xr:uid="{00000000-0005-0000-0000-00001C070000}"/>
    <cellStyle name="Comma 8 3 2 2" xfId="1833" xr:uid="{00000000-0005-0000-0000-00001D070000}"/>
    <cellStyle name="Comma 8 3 2 2 2" xfId="1834" xr:uid="{00000000-0005-0000-0000-00001E070000}"/>
    <cellStyle name="Comma 8 3 2 2 2 2" xfId="1835" xr:uid="{00000000-0005-0000-0000-00001F070000}"/>
    <cellStyle name="Comma 8 3 2 2 3" xfId="1836" xr:uid="{00000000-0005-0000-0000-000020070000}"/>
    <cellStyle name="Comma 8 3 2 2 4" xfId="1837" xr:uid="{00000000-0005-0000-0000-000021070000}"/>
    <cellStyle name="Comma 8 3 2 2 5" xfId="1838" xr:uid="{00000000-0005-0000-0000-000022070000}"/>
    <cellStyle name="Comma 8 3 2 3" xfId="1839" xr:uid="{00000000-0005-0000-0000-000023070000}"/>
    <cellStyle name="Comma 8 3 2 3 2" xfId="1840" xr:uid="{00000000-0005-0000-0000-000024070000}"/>
    <cellStyle name="Comma 8 3 2 3 2 2" xfId="1841" xr:uid="{00000000-0005-0000-0000-000025070000}"/>
    <cellStyle name="Comma 8 3 2 3 3" xfId="1842" xr:uid="{00000000-0005-0000-0000-000026070000}"/>
    <cellStyle name="Comma 8 3 2 3 4" xfId="1843" xr:uid="{00000000-0005-0000-0000-000027070000}"/>
    <cellStyle name="Comma 8 3 2 3 5" xfId="1844" xr:uid="{00000000-0005-0000-0000-000028070000}"/>
    <cellStyle name="Comma 8 3 2 4" xfId="1845" xr:uid="{00000000-0005-0000-0000-000029070000}"/>
    <cellStyle name="Comma 8 3 2 4 2" xfId="1846" xr:uid="{00000000-0005-0000-0000-00002A070000}"/>
    <cellStyle name="Comma 8 3 2 4 2 2" xfId="1847" xr:uid="{00000000-0005-0000-0000-00002B070000}"/>
    <cellStyle name="Comma 8 3 2 4 3" xfId="1848" xr:uid="{00000000-0005-0000-0000-00002C070000}"/>
    <cellStyle name="Comma 8 3 2 4 4" xfId="1849" xr:uid="{00000000-0005-0000-0000-00002D070000}"/>
    <cellStyle name="Comma 8 3 2 4 5" xfId="1850" xr:uid="{00000000-0005-0000-0000-00002E070000}"/>
    <cellStyle name="Comma 8 3 2 5" xfId="1851" xr:uid="{00000000-0005-0000-0000-00002F070000}"/>
    <cellStyle name="Comma 8 3 2 5 2" xfId="1852" xr:uid="{00000000-0005-0000-0000-000030070000}"/>
    <cellStyle name="Comma 8 3 2 6" xfId="1853" xr:uid="{00000000-0005-0000-0000-000031070000}"/>
    <cellStyle name="Comma 8 3 2 7" xfId="1854" xr:uid="{00000000-0005-0000-0000-000032070000}"/>
    <cellStyle name="Comma 8 3 2 8" xfId="1855" xr:uid="{00000000-0005-0000-0000-000033070000}"/>
    <cellStyle name="Comma 8 3 3" xfId="1856" xr:uid="{00000000-0005-0000-0000-000034070000}"/>
    <cellStyle name="Comma 8 3 3 2" xfId="1857" xr:uid="{00000000-0005-0000-0000-000035070000}"/>
    <cellStyle name="Comma 8 3 3 2 2" xfId="1858" xr:uid="{00000000-0005-0000-0000-000036070000}"/>
    <cellStyle name="Comma 8 3 3 3" xfId="1859" xr:uid="{00000000-0005-0000-0000-000037070000}"/>
    <cellStyle name="Comma 8 3 3 4" xfId="1860" xr:uid="{00000000-0005-0000-0000-000038070000}"/>
    <cellStyle name="Comma 8 3 3 5" xfId="1861" xr:uid="{00000000-0005-0000-0000-000039070000}"/>
    <cellStyle name="Comma 8 3 4" xfId="1862" xr:uid="{00000000-0005-0000-0000-00003A070000}"/>
    <cellStyle name="Comma 8 3 4 2" xfId="1863" xr:uid="{00000000-0005-0000-0000-00003B070000}"/>
    <cellStyle name="Comma 8 3 4 2 2" xfId="1864" xr:uid="{00000000-0005-0000-0000-00003C070000}"/>
    <cellStyle name="Comma 8 3 4 3" xfId="1865" xr:uid="{00000000-0005-0000-0000-00003D070000}"/>
    <cellStyle name="Comma 8 3 4 4" xfId="1866" xr:uid="{00000000-0005-0000-0000-00003E070000}"/>
    <cellStyle name="Comma 8 3 4 5" xfId="1867" xr:uid="{00000000-0005-0000-0000-00003F070000}"/>
    <cellStyle name="Comma 8 3 5" xfId="1868" xr:uid="{00000000-0005-0000-0000-000040070000}"/>
    <cellStyle name="Comma 8 3 5 2" xfId="1869" xr:uid="{00000000-0005-0000-0000-000041070000}"/>
    <cellStyle name="Comma 8 3 5 2 2" xfId="1870" xr:uid="{00000000-0005-0000-0000-000042070000}"/>
    <cellStyle name="Comma 8 3 5 3" xfId="1871" xr:uid="{00000000-0005-0000-0000-000043070000}"/>
    <cellStyle name="Comma 8 3 5 4" xfId="1872" xr:uid="{00000000-0005-0000-0000-000044070000}"/>
    <cellStyle name="Comma 8 3 5 5" xfId="1873" xr:uid="{00000000-0005-0000-0000-000045070000}"/>
    <cellStyle name="Comma 8 3 6" xfId="1874" xr:uid="{00000000-0005-0000-0000-000046070000}"/>
    <cellStyle name="Comma 8 3 6 2" xfId="1875" xr:uid="{00000000-0005-0000-0000-000047070000}"/>
    <cellStyle name="Comma 8 3 7" xfId="1876" xr:uid="{00000000-0005-0000-0000-000048070000}"/>
    <cellStyle name="Comma 8 3 8" xfId="1877" xr:uid="{00000000-0005-0000-0000-000049070000}"/>
    <cellStyle name="Comma 8 3 9" xfId="1878" xr:uid="{00000000-0005-0000-0000-00004A070000}"/>
    <cellStyle name="Comma 8 4" xfId="1879" xr:uid="{00000000-0005-0000-0000-00004B070000}"/>
    <cellStyle name="Comma 8 4 2" xfId="1880" xr:uid="{00000000-0005-0000-0000-00004C070000}"/>
    <cellStyle name="Comma 8 4 2 2" xfId="1881" xr:uid="{00000000-0005-0000-0000-00004D070000}"/>
    <cellStyle name="Comma 8 4 2 2 2" xfId="1882" xr:uid="{00000000-0005-0000-0000-00004E070000}"/>
    <cellStyle name="Comma 8 4 2 3" xfId="1883" xr:uid="{00000000-0005-0000-0000-00004F070000}"/>
    <cellStyle name="Comma 8 4 2 4" xfId="1884" xr:uid="{00000000-0005-0000-0000-000050070000}"/>
    <cellStyle name="Comma 8 4 2 5" xfId="1885" xr:uid="{00000000-0005-0000-0000-000051070000}"/>
    <cellStyle name="Comma 8 4 3" xfId="1886" xr:uid="{00000000-0005-0000-0000-000052070000}"/>
    <cellStyle name="Comma 8 4 3 2" xfId="1887" xr:uid="{00000000-0005-0000-0000-000053070000}"/>
    <cellStyle name="Comma 8 4 3 2 2" xfId="1888" xr:uid="{00000000-0005-0000-0000-000054070000}"/>
    <cellStyle name="Comma 8 4 3 3" xfId="1889" xr:uid="{00000000-0005-0000-0000-000055070000}"/>
    <cellStyle name="Comma 8 4 3 4" xfId="1890" xr:uid="{00000000-0005-0000-0000-000056070000}"/>
    <cellStyle name="Comma 8 4 3 5" xfId="1891" xr:uid="{00000000-0005-0000-0000-000057070000}"/>
    <cellStyle name="Comma 8 4 4" xfId="1892" xr:uid="{00000000-0005-0000-0000-000058070000}"/>
    <cellStyle name="Comma 8 4 4 2" xfId="1893" xr:uid="{00000000-0005-0000-0000-000059070000}"/>
    <cellStyle name="Comma 8 4 4 2 2" xfId="1894" xr:uid="{00000000-0005-0000-0000-00005A070000}"/>
    <cellStyle name="Comma 8 4 4 3" xfId="1895" xr:uid="{00000000-0005-0000-0000-00005B070000}"/>
    <cellStyle name="Comma 8 4 4 4" xfId="1896" xr:uid="{00000000-0005-0000-0000-00005C070000}"/>
    <cellStyle name="Comma 8 4 4 5" xfId="1897" xr:uid="{00000000-0005-0000-0000-00005D070000}"/>
    <cellStyle name="Comma 8 4 5" xfId="1898" xr:uid="{00000000-0005-0000-0000-00005E070000}"/>
    <cellStyle name="Comma 8 4 5 2" xfId="1899" xr:uid="{00000000-0005-0000-0000-00005F070000}"/>
    <cellStyle name="Comma 8 4 6" xfId="1900" xr:uid="{00000000-0005-0000-0000-000060070000}"/>
    <cellStyle name="Comma 8 4 7" xfId="1901" xr:uid="{00000000-0005-0000-0000-000061070000}"/>
    <cellStyle name="Comma 8 4 8" xfId="1902" xr:uid="{00000000-0005-0000-0000-000062070000}"/>
    <cellStyle name="Comma 8 5" xfId="1903" xr:uid="{00000000-0005-0000-0000-000063070000}"/>
    <cellStyle name="Comma 8 5 2" xfId="1904" xr:uid="{00000000-0005-0000-0000-000064070000}"/>
    <cellStyle name="Comma 8 5 2 2" xfId="1905" xr:uid="{00000000-0005-0000-0000-000065070000}"/>
    <cellStyle name="Comma 8 5 2 2 2" xfId="1906" xr:uid="{00000000-0005-0000-0000-000066070000}"/>
    <cellStyle name="Comma 8 5 2 3" xfId="1907" xr:uid="{00000000-0005-0000-0000-000067070000}"/>
    <cellStyle name="Comma 8 5 2 4" xfId="1908" xr:uid="{00000000-0005-0000-0000-000068070000}"/>
    <cellStyle name="Comma 8 5 2 5" xfId="1909" xr:uid="{00000000-0005-0000-0000-000069070000}"/>
    <cellStyle name="Comma 8 5 3" xfId="1910" xr:uid="{00000000-0005-0000-0000-00006A070000}"/>
    <cellStyle name="Comma 8 5 3 2" xfId="1911" xr:uid="{00000000-0005-0000-0000-00006B070000}"/>
    <cellStyle name="Comma 8 5 3 2 2" xfId="1912" xr:uid="{00000000-0005-0000-0000-00006C070000}"/>
    <cellStyle name="Comma 8 5 3 3" xfId="1913" xr:uid="{00000000-0005-0000-0000-00006D070000}"/>
    <cellStyle name="Comma 8 5 3 4" xfId="1914" xr:uid="{00000000-0005-0000-0000-00006E070000}"/>
    <cellStyle name="Comma 8 5 3 5" xfId="1915" xr:uid="{00000000-0005-0000-0000-00006F070000}"/>
    <cellStyle name="Comma 8 5 4" xfId="1916" xr:uid="{00000000-0005-0000-0000-000070070000}"/>
    <cellStyle name="Comma 8 5 4 2" xfId="1917" xr:uid="{00000000-0005-0000-0000-000071070000}"/>
    <cellStyle name="Comma 8 5 4 2 2" xfId="1918" xr:uid="{00000000-0005-0000-0000-000072070000}"/>
    <cellStyle name="Comma 8 5 4 3" xfId="1919" xr:uid="{00000000-0005-0000-0000-000073070000}"/>
    <cellStyle name="Comma 8 5 4 4" xfId="1920" xr:uid="{00000000-0005-0000-0000-000074070000}"/>
    <cellStyle name="Comma 8 5 4 5" xfId="1921" xr:uid="{00000000-0005-0000-0000-000075070000}"/>
    <cellStyle name="Comma 8 5 5" xfId="1922" xr:uid="{00000000-0005-0000-0000-000076070000}"/>
    <cellStyle name="Comma 8 5 5 2" xfId="1923" xr:uid="{00000000-0005-0000-0000-000077070000}"/>
    <cellStyle name="Comma 8 5 6" xfId="1924" xr:uid="{00000000-0005-0000-0000-000078070000}"/>
    <cellStyle name="Comma 8 5 7" xfId="1925" xr:uid="{00000000-0005-0000-0000-000079070000}"/>
    <cellStyle name="Comma 8 5 8" xfId="1926" xr:uid="{00000000-0005-0000-0000-00007A070000}"/>
    <cellStyle name="Comma 8 6" xfId="1927" xr:uid="{00000000-0005-0000-0000-00007B070000}"/>
    <cellStyle name="Comma 8 6 2" xfId="1928" xr:uid="{00000000-0005-0000-0000-00007C070000}"/>
    <cellStyle name="Comma 8 6 3" xfId="1929" xr:uid="{00000000-0005-0000-0000-00007D070000}"/>
    <cellStyle name="Comma 8 7" xfId="1930" xr:uid="{00000000-0005-0000-0000-00007E070000}"/>
    <cellStyle name="Comma 8 8" xfId="1931" xr:uid="{00000000-0005-0000-0000-00007F070000}"/>
    <cellStyle name="Comma 9" xfId="1932" xr:uid="{00000000-0005-0000-0000-000080070000}"/>
    <cellStyle name="Comma 9 2" xfId="1933" xr:uid="{00000000-0005-0000-0000-000081070000}"/>
    <cellStyle name="Comma 9 2 2" xfId="1934" xr:uid="{00000000-0005-0000-0000-000082070000}"/>
    <cellStyle name="Comma 9 3" xfId="1935" xr:uid="{00000000-0005-0000-0000-000083070000}"/>
    <cellStyle name="Comma 9 3 2" xfId="1936" xr:uid="{00000000-0005-0000-0000-000084070000}"/>
    <cellStyle name="Comma 9 4" xfId="1937" xr:uid="{00000000-0005-0000-0000-000085070000}"/>
    <cellStyle name="Comma 9 5" xfId="1938" xr:uid="{00000000-0005-0000-0000-000086070000}"/>
    <cellStyle name="Comma0" xfId="1939" xr:uid="{00000000-0005-0000-0000-000087070000}"/>
    <cellStyle name="Comma0 - Style1" xfId="1940" xr:uid="{00000000-0005-0000-0000-000088070000}"/>
    <cellStyle name="Comma0 2" xfId="1941" xr:uid="{00000000-0005-0000-0000-000089070000}"/>
    <cellStyle name="Comma0 3" xfId="1942" xr:uid="{00000000-0005-0000-0000-00008A070000}"/>
    <cellStyle name="Comma0_cost summary" xfId="1943" xr:uid="{00000000-0005-0000-0000-00008B070000}"/>
    <cellStyle name="Comma1 - Style2" xfId="1944" xr:uid="{00000000-0005-0000-0000-00008C070000}"/>
    <cellStyle name="Currency" xfId="10" builtinId="4"/>
    <cellStyle name="Currency [0] 2" xfId="1945" xr:uid="{00000000-0005-0000-0000-00008D070000}"/>
    <cellStyle name="Currency 2" xfId="1946" xr:uid="{00000000-0005-0000-0000-00008E070000}"/>
    <cellStyle name="Currency 2 10" xfId="1947" xr:uid="{00000000-0005-0000-0000-00008F070000}"/>
    <cellStyle name="Currency 2 2" xfId="1948" xr:uid="{00000000-0005-0000-0000-000090070000}"/>
    <cellStyle name="Currency 2 2 10" xfId="1949" xr:uid="{00000000-0005-0000-0000-000091070000}"/>
    <cellStyle name="Currency 2 2 11" xfId="1950" xr:uid="{00000000-0005-0000-0000-000092070000}"/>
    <cellStyle name="Currency 2 2 12" xfId="1951" xr:uid="{00000000-0005-0000-0000-000093070000}"/>
    <cellStyle name="Currency 2 2 2" xfId="1952" xr:uid="{00000000-0005-0000-0000-000094070000}"/>
    <cellStyle name="Currency 2 2 2 2" xfId="1953" xr:uid="{00000000-0005-0000-0000-000095070000}"/>
    <cellStyle name="Currency 2 2 2 2 2" xfId="1954" xr:uid="{00000000-0005-0000-0000-000096070000}"/>
    <cellStyle name="Currency 2 2 2 2 2 2" xfId="1955" xr:uid="{00000000-0005-0000-0000-000097070000}"/>
    <cellStyle name="Currency 2 2 2 2 2 2 2" xfId="1956" xr:uid="{00000000-0005-0000-0000-000098070000}"/>
    <cellStyle name="Currency 2 2 2 2 2 2 2 2" xfId="1957" xr:uid="{00000000-0005-0000-0000-000099070000}"/>
    <cellStyle name="Currency 2 2 2 2 2 3" xfId="1958" xr:uid="{00000000-0005-0000-0000-00009A070000}"/>
    <cellStyle name="Currency 2 2 2 2 2 3 2" xfId="1959" xr:uid="{00000000-0005-0000-0000-00009B070000}"/>
    <cellStyle name="Currency 2 2 2 2 2 3 2 2" xfId="1960" xr:uid="{00000000-0005-0000-0000-00009C070000}"/>
    <cellStyle name="Currency 2 2 2 2 2 4" xfId="1961" xr:uid="{00000000-0005-0000-0000-00009D070000}"/>
    <cellStyle name="Currency 2 2 2 2 2 4 2" xfId="1962" xr:uid="{00000000-0005-0000-0000-00009E070000}"/>
    <cellStyle name="Currency 2 2 2 2 2 4 2 2" xfId="1963" xr:uid="{00000000-0005-0000-0000-00009F070000}"/>
    <cellStyle name="Currency 2 2 2 2 2 5" xfId="1964" xr:uid="{00000000-0005-0000-0000-0000A0070000}"/>
    <cellStyle name="Currency 2 2 2 2 2 5 2" xfId="1965" xr:uid="{00000000-0005-0000-0000-0000A1070000}"/>
    <cellStyle name="Currency 2 2 2 2 3" xfId="1966" xr:uid="{00000000-0005-0000-0000-0000A2070000}"/>
    <cellStyle name="Currency 2 2 2 2 3 2" xfId="1967" xr:uid="{00000000-0005-0000-0000-0000A3070000}"/>
    <cellStyle name="Currency 2 2 2 2 3 2 2" xfId="1968" xr:uid="{00000000-0005-0000-0000-0000A4070000}"/>
    <cellStyle name="Currency 2 2 2 2 4" xfId="1969" xr:uid="{00000000-0005-0000-0000-0000A5070000}"/>
    <cellStyle name="Currency 2 2 2 2 4 2" xfId="1970" xr:uid="{00000000-0005-0000-0000-0000A6070000}"/>
    <cellStyle name="Currency 2 2 2 2 4 2 2" xfId="1971" xr:uid="{00000000-0005-0000-0000-0000A7070000}"/>
    <cellStyle name="Currency 2 2 2 2 5" xfId="1972" xr:uid="{00000000-0005-0000-0000-0000A8070000}"/>
    <cellStyle name="Currency 2 2 2 2 5 2" xfId="1973" xr:uid="{00000000-0005-0000-0000-0000A9070000}"/>
    <cellStyle name="Currency 2 2 2 2 5 2 2" xfId="1974" xr:uid="{00000000-0005-0000-0000-0000AA070000}"/>
    <cellStyle name="Currency 2 2 2 2 6" xfId="1975" xr:uid="{00000000-0005-0000-0000-0000AB070000}"/>
    <cellStyle name="Currency 2 2 2 2 6 2" xfId="1976" xr:uid="{00000000-0005-0000-0000-0000AC070000}"/>
    <cellStyle name="Currency 2 2 2 3" xfId="1977" xr:uid="{00000000-0005-0000-0000-0000AD070000}"/>
    <cellStyle name="Currency 2 2 2 3 2" xfId="1978" xr:uid="{00000000-0005-0000-0000-0000AE070000}"/>
    <cellStyle name="Currency 2 2 2 3 2 2" xfId="1979" xr:uid="{00000000-0005-0000-0000-0000AF070000}"/>
    <cellStyle name="Currency 2 2 2 3 2 2 2" xfId="1980" xr:uid="{00000000-0005-0000-0000-0000B0070000}"/>
    <cellStyle name="Currency 2 2 2 3 2 2 2 2" xfId="1981" xr:uid="{00000000-0005-0000-0000-0000B1070000}"/>
    <cellStyle name="Currency 2 2 2 3 2 3" xfId="1982" xr:uid="{00000000-0005-0000-0000-0000B2070000}"/>
    <cellStyle name="Currency 2 2 2 3 2 3 2" xfId="1983" xr:uid="{00000000-0005-0000-0000-0000B3070000}"/>
    <cellStyle name="Currency 2 2 2 3 2 3 2 2" xfId="1984" xr:uid="{00000000-0005-0000-0000-0000B4070000}"/>
    <cellStyle name="Currency 2 2 2 3 2 4" xfId="1985" xr:uid="{00000000-0005-0000-0000-0000B5070000}"/>
    <cellStyle name="Currency 2 2 2 3 2 4 2" xfId="1986" xr:uid="{00000000-0005-0000-0000-0000B6070000}"/>
    <cellStyle name="Currency 2 2 2 3 2 4 2 2" xfId="1987" xr:uid="{00000000-0005-0000-0000-0000B7070000}"/>
    <cellStyle name="Currency 2 2 2 3 2 5" xfId="1988" xr:uid="{00000000-0005-0000-0000-0000B8070000}"/>
    <cellStyle name="Currency 2 2 2 3 2 5 2" xfId="1989" xr:uid="{00000000-0005-0000-0000-0000B9070000}"/>
    <cellStyle name="Currency 2 2 2 3 3" xfId="1990" xr:uid="{00000000-0005-0000-0000-0000BA070000}"/>
    <cellStyle name="Currency 2 2 2 3 3 2" xfId="1991" xr:uid="{00000000-0005-0000-0000-0000BB070000}"/>
    <cellStyle name="Currency 2 2 2 3 3 2 2" xfId="1992" xr:uid="{00000000-0005-0000-0000-0000BC070000}"/>
    <cellStyle name="Currency 2 2 2 3 4" xfId="1993" xr:uid="{00000000-0005-0000-0000-0000BD070000}"/>
    <cellStyle name="Currency 2 2 2 3 4 2" xfId="1994" xr:uid="{00000000-0005-0000-0000-0000BE070000}"/>
    <cellStyle name="Currency 2 2 2 3 4 2 2" xfId="1995" xr:uid="{00000000-0005-0000-0000-0000BF070000}"/>
    <cellStyle name="Currency 2 2 2 3 5" xfId="1996" xr:uid="{00000000-0005-0000-0000-0000C0070000}"/>
    <cellStyle name="Currency 2 2 2 3 5 2" xfId="1997" xr:uid="{00000000-0005-0000-0000-0000C1070000}"/>
    <cellStyle name="Currency 2 2 2 3 5 2 2" xfId="1998" xr:uid="{00000000-0005-0000-0000-0000C2070000}"/>
    <cellStyle name="Currency 2 2 2 3 6" xfId="1999" xr:uid="{00000000-0005-0000-0000-0000C3070000}"/>
    <cellStyle name="Currency 2 2 2 3 6 2" xfId="2000" xr:uid="{00000000-0005-0000-0000-0000C4070000}"/>
    <cellStyle name="Currency 2 2 2 4" xfId="2001" xr:uid="{00000000-0005-0000-0000-0000C5070000}"/>
    <cellStyle name="Currency 2 2 2 4 2" xfId="2002" xr:uid="{00000000-0005-0000-0000-0000C6070000}"/>
    <cellStyle name="Currency 2 2 2 4 2 2" xfId="2003" xr:uid="{00000000-0005-0000-0000-0000C7070000}"/>
    <cellStyle name="Currency 2 2 2 4 2 2 2" xfId="2004" xr:uid="{00000000-0005-0000-0000-0000C8070000}"/>
    <cellStyle name="Currency 2 2 2 4 3" xfId="2005" xr:uid="{00000000-0005-0000-0000-0000C9070000}"/>
    <cellStyle name="Currency 2 2 2 4 3 2" xfId="2006" xr:uid="{00000000-0005-0000-0000-0000CA070000}"/>
    <cellStyle name="Currency 2 2 2 4 3 2 2" xfId="2007" xr:uid="{00000000-0005-0000-0000-0000CB070000}"/>
    <cellStyle name="Currency 2 2 2 4 4" xfId="2008" xr:uid="{00000000-0005-0000-0000-0000CC070000}"/>
    <cellStyle name="Currency 2 2 2 4 4 2" xfId="2009" xr:uid="{00000000-0005-0000-0000-0000CD070000}"/>
    <cellStyle name="Currency 2 2 2 4 4 2 2" xfId="2010" xr:uid="{00000000-0005-0000-0000-0000CE070000}"/>
    <cellStyle name="Currency 2 2 2 4 5" xfId="2011" xr:uid="{00000000-0005-0000-0000-0000CF070000}"/>
    <cellStyle name="Currency 2 2 2 4 5 2" xfId="2012" xr:uid="{00000000-0005-0000-0000-0000D0070000}"/>
    <cellStyle name="Currency 2 2 2 5" xfId="2013" xr:uid="{00000000-0005-0000-0000-0000D1070000}"/>
    <cellStyle name="Currency 2 2 2 5 2" xfId="2014" xr:uid="{00000000-0005-0000-0000-0000D2070000}"/>
    <cellStyle name="Currency 2 2 2 5 2 2" xfId="2015" xr:uid="{00000000-0005-0000-0000-0000D3070000}"/>
    <cellStyle name="Currency 2 2 2 6" xfId="2016" xr:uid="{00000000-0005-0000-0000-0000D4070000}"/>
    <cellStyle name="Currency 2 2 2 6 2" xfId="2017" xr:uid="{00000000-0005-0000-0000-0000D5070000}"/>
    <cellStyle name="Currency 2 2 2 6 2 2" xfId="2018" xr:uid="{00000000-0005-0000-0000-0000D6070000}"/>
    <cellStyle name="Currency 2 2 2 7" xfId="2019" xr:uid="{00000000-0005-0000-0000-0000D7070000}"/>
    <cellStyle name="Currency 2 2 2 7 2" xfId="2020" xr:uid="{00000000-0005-0000-0000-0000D8070000}"/>
    <cellStyle name="Currency 2 2 2 7 2 2" xfId="2021" xr:uid="{00000000-0005-0000-0000-0000D9070000}"/>
    <cellStyle name="Currency 2 2 2 8" xfId="2022" xr:uid="{00000000-0005-0000-0000-0000DA070000}"/>
    <cellStyle name="Currency 2 2 2 8 2" xfId="2023" xr:uid="{00000000-0005-0000-0000-0000DB070000}"/>
    <cellStyle name="Currency 2 2 3" xfId="2024" xr:uid="{00000000-0005-0000-0000-0000DC070000}"/>
    <cellStyle name="Currency 2 2 3 2" xfId="2025" xr:uid="{00000000-0005-0000-0000-0000DD070000}"/>
    <cellStyle name="Currency 2 2 3 2 2" xfId="2026" xr:uid="{00000000-0005-0000-0000-0000DE070000}"/>
    <cellStyle name="Currency 2 2 3 2 2 2" xfId="2027" xr:uid="{00000000-0005-0000-0000-0000DF070000}"/>
    <cellStyle name="Currency 2 2 3 2 2 2 2" xfId="2028" xr:uid="{00000000-0005-0000-0000-0000E0070000}"/>
    <cellStyle name="Currency 2 2 3 2 2 2 2 2" xfId="2029" xr:uid="{00000000-0005-0000-0000-0000E1070000}"/>
    <cellStyle name="Currency 2 2 3 2 2 3" xfId="2030" xr:uid="{00000000-0005-0000-0000-0000E2070000}"/>
    <cellStyle name="Currency 2 2 3 2 2 3 2" xfId="2031" xr:uid="{00000000-0005-0000-0000-0000E3070000}"/>
    <cellStyle name="Currency 2 2 3 2 2 3 2 2" xfId="2032" xr:uid="{00000000-0005-0000-0000-0000E4070000}"/>
    <cellStyle name="Currency 2 2 3 2 2 4" xfId="2033" xr:uid="{00000000-0005-0000-0000-0000E5070000}"/>
    <cellStyle name="Currency 2 2 3 2 2 4 2" xfId="2034" xr:uid="{00000000-0005-0000-0000-0000E6070000}"/>
    <cellStyle name="Currency 2 2 3 2 2 4 2 2" xfId="2035" xr:uid="{00000000-0005-0000-0000-0000E7070000}"/>
    <cellStyle name="Currency 2 2 3 2 2 5" xfId="2036" xr:uid="{00000000-0005-0000-0000-0000E8070000}"/>
    <cellStyle name="Currency 2 2 3 2 2 5 2" xfId="2037" xr:uid="{00000000-0005-0000-0000-0000E9070000}"/>
    <cellStyle name="Currency 2 2 3 2 3" xfId="2038" xr:uid="{00000000-0005-0000-0000-0000EA070000}"/>
    <cellStyle name="Currency 2 2 3 2 3 2" xfId="2039" xr:uid="{00000000-0005-0000-0000-0000EB070000}"/>
    <cellStyle name="Currency 2 2 3 2 3 2 2" xfId="2040" xr:uid="{00000000-0005-0000-0000-0000EC070000}"/>
    <cellStyle name="Currency 2 2 3 2 4" xfId="2041" xr:uid="{00000000-0005-0000-0000-0000ED070000}"/>
    <cellStyle name="Currency 2 2 3 2 4 2" xfId="2042" xr:uid="{00000000-0005-0000-0000-0000EE070000}"/>
    <cellStyle name="Currency 2 2 3 2 4 2 2" xfId="2043" xr:uid="{00000000-0005-0000-0000-0000EF070000}"/>
    <cellStyle name="Currency 2 2 3 2 5" xfId="2044" xr:uid="{00000000-0005-0000-0000-0000F0070000}"/>
    <cellStyle name="Currency 2 2 3 2 5 2" xfId="2045" xr:uid="{00000000-0005-0000-0000-0000F1070000}"/>
    <cellStyle name="Currency 2 2 3 2 5 2 2" xfId="2046" xr:uid="{00000000-0005-0000-0000-0000F2070000}"/>
    <cellStyle name="Currency 2 2 3 2 6" xfId="2047" xr:uid="{00000000-0005-0000-0000-0000F3070000}"/>
    <cellStyle name="Currency 2 2 3 2 6 2" xfId="2048" xr:uid="{00000000-0005-0000-0000-0000F4070000}"/>
    <cellStyle name="Currency 2 2 3 3" xfId="2049" xr:uid="{00000000-0005-0000-0000-0000F5070000}"/>
    <cellStyle name="Currency 2 2 3 3 2" xfId="2050" xr:uid="{00000000-0005-0000-0000-0000F6070000}"/>
    <cellStyle name="Currency 2 2 3 3 2 2" xfId="2051" xr:uid="{00000000-0005-0000-0000-0000F7070000}"/>
    <cellStyle name="Currency 2 2 3 3 2 2 2" xfId="2052" xr:uid="{00000000-0005-0000-0000-0000F8070000}"/>
    <cellStyle name="Currency 2 2 3 3 2 2 2 2" xfId="2053" xr:uid="{00000000-0005-0000-0000-0000F9070000}"/>
    <cellStyle name="Currency 2 2 3 3 2 3" xfId="2054" xr:uid="{00000000-0005-0000-0000-0000FA070000}"/>
    <cellStyle name="Currency 2 2 3 3 2 3 2" xfId="2055" xr:uid="{00000000-0005-0000-0000-0000FB070000}"/>
    <cellStyle name="Currency 2 2 3 3 2 3 2 2" xfId="2056" xr:uid="{00000000-0005-0000-0000-0000FC070000}"/>
    <cellStyle name="Currency 2 2 3 3 2 4" xfId="2057" xr:uid="{00000000-0005-0000-0000-0000FD070000}"/>
    <cellStyle name="Currency 2 2 3 3 2 4 2" xfId="2058" xr:uid="{00000000-0005-0000-0000-0000FE070000}"/>
    <cellStyle name="Currency 2 2 3 3 2 4 2 2" xfId="2059" xr:uid="{00000000-0005-0000-0000-0000FF070000}"/>
    <cellStyle name="Currency 2 2 3 3 2 5" xfId="2060" xr:uid="{00000000-0005-0000-0000-000000080000}"/>
    <cellStyle name="Currency 2 2 3 3 2 5 2" xfId="2061" xr:uid="{00000000-0005-0000-0000-000001080000}"/>
    <cellStyle name="Currency 2 2 3 3 3" xfId="2062" xr:uid="{00000000-0005-0000-0000-000002080000}"/>
    <cellStyle name="Currency 2 2 3 3 3 2" xfId="2063" xr:uid="{00000000-0005-0000-0000-000003080000}"/>
    <cellStyle name="Currency 2 2 3 3 3 2 2" xfId="2064" xr:uid="{00000000-0005-0000-0000-000004080000}"/>
    <cellStyle name="Currency 2 2 3 3 4" xfId="2065" xr:uid="{00000000-0005-0000-0000-000005080000}"/>
    <cellStyle name="Currency 2 2 3 3 4 2" xfId="2066" xr:uid="{00000000-0005-0000-0000-000006080000}"/>
    <cellStyle name="Currency 2 2 3 3 4 2 2" xfId="2067" xr:uid="{00000000-0005-0000-0000-000007080000}"/>
    <cellStyle name="Currency 2 2 3 3 5" xfId="2068" xr:uid="{00000000-0005-0000-0000-000008080000}"/>
    <cellStyle name="Currency 2 2 3 3 5 2" xfId="2069" xr:uid="{00000000-0005-0000-0000-000009080000}"/>
    <cellStyle name="Currency 2 2 3 3 5 2 2" xfId="2070" xr:uid="{00000000-0005-0000-0000-00000A080000}"/>
    <cellStyle name="Currency 2 2 3 3 6" xfId="2071" xr:uid="{00000000-0005-0000-0000-00000B080000}"/>
    <cellStyle name="Currency 2 2 3 3 6 2" xfId="2072" xr:uid="{00000000-0005-0000-0000-00000C080000}"/>
    <cellStyle name="Currency 2 2 3 4" xfId="2073" xr:uid="{00000000-0005-0000-0000-00000D080000}"/>
    <cellStyle name="Currency 2 2 3 4 2" xfId="2074" xr:uid="{00000000-0005-0000-0000-00000E080000}"/>
    <cellStyle name="Currency 2 2 3 4 2 2" xfId="2075" xr:uid="{00000000-0005-0000-0000-00000F080000}"/>
    <cellStyle name="Currency 2 2 3 4 2 2 2" xfId="2076" xr:uid="{00000000-0005-0000-0000-000010080000}"/>
    <cellStyle name="Currency 2 2 3 4 3" xfId="2077" xr:uid="{00000000-0005-0000-0000-000011080000}"/>
    <cellStyle name="Currency 2 2 3 4 3 2" xfId="2078" xr:uid="{00000000-0005-0000-0000-000012080000}"/>
    <cellStyle name="Currency 2 2 3 4 3 2 2" xfId="2079" xr:uid="{00000000-0005-0000-0000-000013080000}"/>
    <cellStyle name="Currency 2 2 3 4 4" xfId="2080" xr:uid="{00000000-0005-0000-0000-000014080000}"/>
    <cellStyle name="Currency 2 2 3 4 4 2" xfId="2081" xr:uid="{00000000-0005-0000-0000-000015080000}"/>
    <cellStyle name="Currency 2 2 3 4 4 2 2" xfId="2082" xr:uid="{00000000-0005-0000-0000-000016080000}"/>
    <cellStyle name="Currency 2 2 3 4 5" xfId="2083" xr:uid="{00000000-0005-0000-0000-000017080000}"/>
    <cellStyle name="Currency 2 2 3 4 5 2" xfId="2084" xr:uid="{00000000-0005-0000-0000-000018080000}"/>
    <cellStyle name="Currency 2 2 3 5" xfId="2085" xr:uid="{00000000-0005-0000-0000-000019080000}"/>
    <cellStyle name="Currency 2 2 3 5 2" xfId="2086" xr:uid="{00000000-0005-0000-0000-00001A080000}"/>
    <cellStyle name="Currency 2 2 3 5 2 2" xfId="2087" xr:uid="{00000000-0005-0000-0000-00001B080000}"/>
    <cellStyle name="Currency 2 2 3 6" xfId="2088" xr:uid="{00000000-0005-0000-0000-00001C080000}"/>
    <cellStyle name="Currency 2 2 3 6 2" xfId="2089" xr:uid="{00000000-0005-0000-0000-00001D080000}"/>
    <cellStyle name="Currency 2 2 3 6 2 2" xfId="2090" xr:uid="{00000000-0005-0000-0000-00001E080000}"/>
    <cellStyle name="Currency 2 2 3 7" xfId="2091" xr:uid="{00000000-0005-0000-0000-00001F080000}"/>
    <cellStyle name="Currency 2 2 3 7 2" xfId="2092" xr:uid="{00000000-0005-0000-0000-000020080000}"/>
    <cellStyle name="Currency 2 2 3 7 2 2" xfId="2093" xr:uid="{00000000-0005-0000-0000-000021080000}"/>
    <cellStyle name="Currency 2 2 3 8" xfId="2094" xr:uid="{00000000-0005-0000-0000-000022080000}"/>
    <cellStyle name="Currency 2 2 3 8 2" xfId="2095" xr:uid="{00000000-0005-0000-0000-000023080000}"/>
    <cellStyle name="Currency 2 2 4" xfId="2096" xr:uid="{00000000-0005-0000-0000-000024080000}"/>
    <cellStyle name="Currency 2 2 4 2" xfId="2097" xr:uid="{00000000-0005-0000-0000-000025080000}"/>
    <cellStyle name="Currency 2 2 4 2 2" xfId="2098" xr:uid="{00000000-0005-0000-0000-000026080000}"/>
    <cellStyle name="Currency 2 2 4 2 2 2" xfId="2099" xr:uid="{00000000-0005-0000-0000-000027080000}"/>
    <cellStyle name="Currency 2 2 4 2 2 2 2" xfId="2100" xr:uid="{00000000-0005-0000-0000-000028080000}"/>
    <cellStyle name="Currency 2 2 4 2 3" xfId="2101" xr:uid="{00000000-0005-0000-0000-000029080000}"/>
    <cellStyle name="Currency 2 2 4 2 3 2" xfId="2102" xr:uid="{00000000-0005-0000-0000-00002A080000}"/>
    <cellStyle name="Currency 2 2 4 2 3 2 2" xfId="2103" xr:uid="{00000000-0005-0000-0000-00002B080000}"/>
    <cellStyle name="Currency 2 2 4 2 4" xfId="2104" xr:uid="{00000000-0005-0000-0000-00002C080000}"/>
    <cellStyle name="Currency 2 2 4 2 4 2" xfId="2105" xr:uid="{00000000-0005-0000-0000-00002D080000}"/>
    <cellStyle name="Currency 2 2 4 2 4 2 2" xfId="2106" xr:uid="{00000000-0005-0000-0000-00002E080000}"/>
    <cellStyle name="Currency 2 2 4 2 5" xfId="2107" xr:uid="{00000000-0005-0000-0000-00002F080000}"/>
    <cellStyle name="Currency 2 2 4 2 5 2" xfId="2108" xr:uid="{00000000-0005-0000-0000-000030080000}"/>
    <cellStyle name="Currency 2 2 4 3" xfId="2109" xr:uid="{00000000-0005-0000-0000-000031080000}"/>
    <cellStyle name="Currency 2 2 4 3 2" xfId="2110" xr:uid="{00000000-0005-0000-0000-000032080000}"/>
    <cellStyle name="Currency 2 2 4 3 2 2" xfId="2111" xr:uid="{00000000-0005-0000-0000-000033080000}"/>
    <cellStyle name="Currency 2 2 4 4" xfId="2112" xr:uid="{00000000-0005-0000-0000-000034080000}"/>
    <cellStyle name="Currency 2 2 4 4 2" xfId="2113" xr:uid="{00000000-0005-0000-0000-000035080000}"/>
    <cellStyle name="Currency 2 2 4 4 2 2" xfId="2114" xr:uid="{00000000-0005-0000-0000-000036080000}"/>
    <cellStyle name="Currency 2 2 4 5" xfId="2115" xr:uid="{00000000-0005-0000-0000-000037080000}"/>
    <cellStyle name="Currency 2 2 4 5 2" xfId="2116" xr:uid="{00000000-0005-0000-0000-000038080000}"/>
    <cellStyle name="Currency 2 2 4 5 2 2" xfId="2117" xr:uid="{00000000-0005-0000-0000-000039080000}"/>
    <cellStyle name="Currency 2 2 4 6" xfId="2118" xr:uid="{00000000-0005-0000-0000-00003A080000}"/>
    <cellStyle name="Currency 2 2 4 6 2" xfId="2119" xr:uid="{00000000-0005-0000-0000-00003B080000}"/>
    <cellStyle name="Currency 2 2 5" xfId="2120" xr:uid="{00000000-0005-0000-0000-00003C080000}"/>
    <cellStyle name="Currency 2 2 5 2" xfId="2121" xr:uid="{00000000-0005-0000-0000-00003D080000}"/>
    <cellStyle name="Currency 2 2 5 2 2" xfId="2122" xr:uid="{00000000-0005-0000-0000-00003E080000}"/>
    <cellStyle name="Currency 2 2 5 2 2 2" xfId="2123" xr:uid="{00000000-0005-0000-0000-00003F080000}"/>
    <cellStyle name="Currency 2 2 5 2 2 2 2" xfId="2124" xr:uid="{00000000-0005-0000-0000-000040080000}"/>
    <cellStyle name="Currency 2 2 5 2 3" xfId="2125" xr:uid="{00000000-0005-0000-0000-000041080000}"/>
    <cellStyle name="Currency 2 2 5 2 3 2" xfId="2126" xr:uid="{00000000-0005-0000-0000-000042080000}"/>
    <cellStyle name="Currency 2 2 5 2 3 2 2" xfId="2127" xr:uid="{00000000-0005-0000-0000-000043080000}"/>
    <cellStyle name="Currency 2 2 5 2 4" xfId="2128" xr:uid="{00000000-0005-0000-0000-000044080000}"/>
    <cellStyle name="Currency 2 2 5 2 4 2" xfId="2129" xr:uid="{00000000-0005-0000-0000-000045080000}"/>
    <cellStyle name="Currency 2 2 5 2 4 2 2" xfId="2130" xr:uid="{00000000-0005-0000-0000-000046080000}"/>
    <cellStyle name="Currency 2 2 5 2 5" xfId="2131" xr:uid="{00000000-0005-0000-0000-000047080000}"/>
    <cellStyle name="Currency 2 2 5 2 5 2" xfId="2132" xr:uid="{00000000-0005-0000-0000-000048080000}"/>
    <cellStyle name="Currency 2 2 5 3" xfId="2133" xr:uid="{00000000-0005-0000-0000-000049080000}"/>
    <cellStyle name="Currency 2 2 5 3 2" xfId="2134" xr:uid="{00000000-0005-0000-0000-00004A080000}"/>
    <cellStyle name="Currency 2 2 5 3 2 2" xfId="2135" xr:uid="{00000000-0005-0000-0000-00004B080000}"/>
    <cellStyle name="Currency 2 2 5 4" xfId="2136" xr:uid="{00000000-0005-0000-0000-00004C080000}"/>
    <cellStyle name="Currency 2 2 5 4 2" xfId="2137" xr:uid="{00000000-0005-0000-0000-00004D080000}"/>
    <cellStyle name="Currency 2 2 5 4 2 2" xfId="2138" xr:uid="{00000000-0005-0000-0000-00004E080000}"/>
    <cellStyle name="Currency 2 2 5 5" xfId="2139" xr:uid="{00000000-0005-0000-0000-00004F080000}"/>
    <cellStyle name="Currency 2 2 5 5 2" xfId="2140" xr:uid="{00000000-0005-0000-0000-000050080000}"/>
    <cellStyle name="Currency 2 2 5 5 2 2" xfId="2141" xr:uid="{00000000-0005-0000-0000-000051080000}"/>
    <cellStyle name="Currency 2 2 5 6" xfId="2142" xr:uid="{00000000-0005-0000-0000-000052080000}"/>
    <cellStyle name="Currency 2 2 5 6 2" xfId="2143" xr:uid="{00000000-0005-0000-0000-000053080000}"/>
    <cellStyle name="Currency 2 2 6" xfId="2144" xr:uid="{00000000-0005-0000-0000-000054080000}"/>
    <cellStyle name="Currency 2 2 6 2" xfId="2145" xr:uid="{00000000-0005-0000-0000-000055080000}"/>
    <cellStyle name="Currency 2 2 6 2 2" xfId="2146" xr:uid="{00000000-0005-0000-0000-000056080000}"/>
    <cellStyle name="Currency 2 2 6 2 2 2" xfId="2147" xr:uid="{00000000-0005-0000-0000-000057080000}"/>
    <cellStyle name="Currency 2 2 6 3" xfId="2148" xr:uid="{00000000-0005-0000-0000-000058080000}"/>
    <cellStyle name="Currency 2 2 6 3 2" xfId="2149" xr:uid="{00000000-0005-0000-0000-000059080000}"/>
    <cellStyle name="Currency 2 2 6 3 2 2" xfId="2150" xr:uid="{00000000-0005-0000-0000-00005A080000}"/>
    <cellStyle name="Currency 2 2 6 4" xfId="2151" xr:uid="{00000000-0005-0000-0000-00005B080000}"/>
    <cellStyle name="Currency 2 2 6 4 2" xfId="2152" xr:uid="{00000000-0005-0000-0000-00005C080000}"/>
    <cellStyle name="Currency 2 2 6 4 2 2" xfId="2153" xr:uid="{00000000-0005-0000-0000-00005D080000}"/>
    <cellStyle name="Currency 2 2 6 5" xfId="2154" xr:uid="{00000000-0005-0000-0000-00005E080000}"/>
    <cellStyle name="Currency 2 2 6 5 2" xfId="2155" xr:uid="{00000000-0005-0000-0000-00005F080000}"/>
    <cellStyle name="Currency 2 2 7" xfId="2156" xr:uid="{00000000-0005-0000-0000-000060080000}"/>
    <cellStyle name="Currency 2 2 7 2" xfId="2157" xr:uid="{00000000-0005-0000-0000-000061080000}"/>
    <cellStyle name="Currency 2 2 7 2 2" xfId="2158" xr:uid="{00000000-0005-0000-0000-000062080000}"/>
    <cellStyle name="Currency 2 2 7 2 2 2" xfId="2159" xr:uid="{00000000-0005-0000-0000-000063080000}"/>
    <cellStyle name="Currency 2 2 7 3" xfId="2160" xr:uid="{00000000-0005-0000-0000-000064080000}"/>
    <cellStyle name="Currency 2 2 7 3 2" xfId="2161" xr:uid="{00000000-0005-0000-0000-000065080000}"/>
    <cellStyle name="Currency 2 2 7 3 2 2" xfId="2162" xr:uid="{00000000-0005-0000-0000-000066080000}"/>
    <cellStyle name="Currency 2 2 7 4" xfId="2163" xr:uid="{00000000-0005-0000-0000-000067080000}"/>
    <cellStyle name="Currency 2 2 7 4 2" xfId="2164" xr:uid="{00000000-0005-0000-0000-000068080000}"/>
    <cellStyle name="Currency 2 2 7 4 2 2" xfId="2165" xr:uid="{00000000-0005-0000-0000-000069080000}"/>
    <cellStyle name="Currency 2 2 7 5" xfId="2166" xr:uid="{00000000-0005-0000-0000-00006A080000}"/>
    <cellStyle name="Currency 2 2 7 5 2" xfId="2167" xr:uid="{00000000-0005-0000-0000-00006B080000}"/>
    <cellStyle name="Currency 2 2 8" xfId="2168" xr:uid="{00000000-0005-0000-0000-00006C080000}"/>
    <cellStyle name="Currency 2 2 8 2" xfId="2169" xr:uid="{00000000-0005-0000-0000-00006D080000}"/>
    <cellStyle name="Currency 2 2 9" xfId="2170" xr:uid="{00000000-0005-0000-0000-00006E080000}"/>
    <cellStyle name="Currency 2 3" xfId="2171" xr:uid="{00000000-0005-0000-0000-00006F080000}"/>
    <cellStyle name="Currency 2 3 10" xfId="2172" xr:uid="{00000000-0005-0000-0000-000070080000}"/>
    <cellStyle name="Currency 2 3 11" xfId="2173" xr:uid="{00000000-0005-0000-0000-000071080000}"/>
    <cellStyle name="Currency 2 3 12" xfId="2174" xr:uid="{00000000-0005-0000-0000-000072080000}"/>
    <cellStyle name="Currency 2 3 2" xfId="2175" xr:uid="{00000000-0005-0000-0000-000073080000}"/>
    <cellStyle name="Currency 2 3 2 2" xfId="2176" xr:uid="{00000000-0005-0000-0000-000074080000}"/>
    <cellStyle name="Currency 2 3 2 2 2" xfId="2177" xr:uid="{00000000-0005-0000-0000-000075080000}"/>
    <cellStyle name="Currency 2 3 2 2 2 2" xfId="2178" xr:uid="{00000000-0005-0000-0000-000076080000}"/>
    <cellStyle name="Currency 2 3 2 2 2 2 2" xfId="2179" xr:uid="{00000000-0005-0000-0000-000077080000}"/>
    <cellStyle name="Currency 2 3 2 2 3" xfId="2180" xr:uid="{00000000-0005-0000-0000-000078080000}"/>
    <cellStyle name="Currency 2 3 2 2 3 2" xfId="2181" xr:uid="{00000000-0005-0000-0000-000079080000}"/>
    <cellStyle name="Currency 2 3 2 2 3 2 2" xfId="2182" xr:uid="{00000000-0005-0000-0000-00007A080000}"/>
    <cellStyle name="Currency 2 3 2 2 4" xfId="2183" xr:uid="{00000000-0005-0000-0000-00007B080000}"/>
    <cellStyle name="Currency 2 3 2 2 4 2" xfId="2184" xr:uid="{00000000-0005-0000-0000-00007C080000}"/>
    <cellStyle name="Currency 2 3 2 2 4 2 2" xfId="2185" xr:uid="{00000000-0005-0000-0000-00007D080000}"/>
    <cellStyle name="Currency 2 3 2 2 5" xfId="2186" xr:uid="{00000000-0005-0000-0000-00007E080000}"/>
    <cellStyle name="Currency 2 3 2 2 5 2" xfId="2187" xr:uid="{00000000-0005-0000-0000-00007F080000}"/>
    <cellStyle name="Currency 2 3 2 3" xfId="2188" xr:uid="{00000000-0005-0000-0000-000080080000}"/>
    <cellStyle name="Currency 2 3 2 3 2" xfId="2189" xr:uid="{00000000-0005-0000-0000-000081080000}"/>
    <cellStyle name="Currency 2 3 2 3 2 2" xfId="2190" xr:uid="{00000000-0005-0000-0000-000082080000}"/>
    <cellStyle name="Currency 2 3 2 4" xfId="2191" xr:uid="{00000000-0005-0000-0000-000083080000}"/>
    <cellStyle name="Currency 2 3 2 4 2" xfId="2192" xr:uid="{00000000-0005-0000-0000-000084080000}"/>
    <cellStyle name="Currency 2 3 2 4 2 2" xfId="2193" xr:uid="{00000000-0005-0000-0000-000085080000}"/>
    <cellStyle name="Currency 2 3 2 5" xfId="2194" xr:uid="{00000000-0005-0000-0000-000086080000}"/>
    <cellStyle name="Currency 2 3 2 5 2" xfId="2195" xr:uid="{00000000-0005-0000-0000-000087080000}"/>
    <cellStyle name="Currency 2 3 2 5 2 2" xfId="2196" xr:uid="{00000000-0005-0000-0000-000088080000}"/>
    <cellStyle name="Currency 2 3 2 6" xfId="2197" xr:uid="{00000000-0005-0000-0000-000089080000}"/>
    <cellStyle name="Currency 2 3 2 6 2" xfId="2198" xr:uid="{00000000-0005-0000-0000-00008A080000}"/>
    <cellStyle name="Currency 2 3 3" xfId="2199" xr:uid="{00000000-0005-0000-0000-00008B080000}"/>
    <cellStyle name="Currency 2 3 3 2" xfId="2200" xr:uid="{00000000-0005-0000-0000-00008C080000}"/>
    <cellStyle name="Currency 2 3 3 2 2" xfId="2201" xr:uid="{00000000-0005-0000-0000-00008D080000}"/>
    <cellStyle name="Currency 2 3 3 2 2 2" xfId="2202" xr:uid="{00000000-0005-0000-0000-00008E080000}"/>
    <cellStyle name="Currency 2 3 3 2 2 2 2" xfId="2203" xr:uid="{00000000-0005-0000-0000-00008F080000}"/>
    <cellStyle name="Currency 2 3 3 2 3" xfId="2204" xr:uid="{00000000-0005-0000-0000-000090080000}"/>
    <cellStyle name="Currency 2 3 3 2 3 2" xfId="2205" xr:uid="{00000000-0005-0000-0000-000091080000}"/>
    <cellStyle name="Currency 2 3 3 2 3 2 2" xfId="2206" xr:uid="{00000000-0005-0000-0000-000092080000}"/>
    <cellStyle name="Currency 2 3 3 2 4" xfId="2207" xr:uid="{00000000-0005-0000-0000-000093080000}"/>
    <cellStyle name="Currency 2 3 3 2 4 2" xfId="2208" xr:uid="{00000000-0005-0000-0000-000094080000}"/>
    <cellStyle name="Currency 2 3 3 2 4 2 2" xfId="2209" xr:uid="{00000000-0005-0000-0000-000095080000}"/>
    <cellStyle name="Currency 2 3 3 2 5" xfId="2210" xr:uid="{00000000-0005-0000-0000-000096080000}"/>
    <cellStyle name="Currency 2 3 3 2 5 2" xfId="2211" xr:uid="{00000000-0005-0000-0000-000097080000}"/>
    <cellStyle name="Currency 2 3 3 3" xfId="2212" xr:uid="{00000000-0005-0000-0000-000098080000}"/>
    <cellStyle name="Currency 2 3 3 3 2" xfId="2213" xr:uid="{00000000-0005-0000-0000-000099080000}"/>
    <cellStyle name="Currency 2 3 3 3 2 2" xfId="2214" xr:uid="{00000000-0005-0000-0000-00009A080000}"/>
    <cellStyle name="Currency 2 3 3 4" xfId="2215" xr:uid="{00000000-0005-0000-0000-00009B080000}"/>
    <cellStyle name="Currency 2 3 3 4 2" xfId="2216" xr:uid="{00000000-0005-0000-0000-00009C080000}"/>
    <cellStyle name="Currency 2 3 3 4 2 2" xfId="2217" xr:uid="{00000000-0005-0000-0000-00009D080000}"/>
    <cellStyle name="Currency 2 3 3 5" xfId="2218" xr:uid="{00000000-0005-0000-0000-00009E080000}"/>
    <cellStyle name="Currency 2 3 3 5 2" xfId="2219" xr:uid="{00000000-0005-0000-0000-00009F080000}"/>
    <cellStyle name="Currency 2 3 3 5 2 2" xfId="2220" xr:uid="{00000000-0005-0000-0000-0000A0080000}"/>
    <cellStyle name="Currency 2 3 3 6" xfId="2221" xr:uid="{00000000-0005-0000-0000-0000A1080000}"/>
    <cellStyle name="Currency 2 3 3 6 2" xfId="2222" xr:uid="{00000000-0005-0000-0000-0000A2080000}"/>
    <cellStyle name="Currency 2 3 4" xfId="2223" xr:uid="{00000000-0005-0000-0000-0000A3080000}"/>
    <cellStyle name="Currency 2 3 4 2" xfId="2224" xr:uid="{00000000-0005-0000-0000-0000A4080000}"/>
    <cellStyle name="Currency 2 3 4 2 2" xfId="2225" xr:uid="{00000000-0005-0000-0000-0000A5080000}"/>
    <cellStyle name="Currency 2 3 4 2 2 2" xfId="2226" xr:uid="{00000000-0005-0000-0000-0000A6080000}"/>
    <cellStyle name="Currency 2 3 4 3" xfId="2227" xr:uid="{00000000-0005-0000-0000-0000A7080000}"/>
    <cellStyle name="Currency 2 3 4 3 2" xfId="2228" xr:uid="{00000000-0005-0000-0000-0000A8080000}"/>
    <cellStyle name="Currency 2 3 4 3 2 2" xfId="2229" xr:uid="{00000000-0005-0000-0000-0000A9080000}"/>
    <cellStyle name="Currency 2 3 4 4" xfId="2230" xr:uid="{00000000-0005-0000-0000-0000AA080000}"/>
    <cellStyle name="Currency 2 3 4 4 2" xfId="2231" xr:uid="{00000000-0005-0000-0000-0000AB080000}"/>
    <cellStyle name="Currency 2 3 4 4 2 2" xfId="2232" xr:uid="{00000000-0005-0000-0000-0000AC080000}"/>
    <cellStyle name="Currency 2 3 4 5" xfId="2233" xr:uid="{00000000-0005-0000-0000-0000AD080000}"/>
    <cellStyle name="Currency 2 3 4 5 2" xfId="2234" xr:uid="{00000000-0005-0000-0000-0000AE080000}"/>
    <cellStyle name="Currency 2 3 5" xfId="2235" xr:uid="{00000000-0005-0000-0000-0000AF080000}"/>
    <cellStyle name="Currency 2 3 5 2" xfId="2236" xr:uid="{00000000-0005-0000-0000-0000B0080000}"/>
    <cellStyle name="Currency 2 3 5 2 2" xfId="2237" xr:uid="{00000000-0005-0000-0000-0000B1080000}"/>
    <cellStyle name="Currency 2 3 6" xfId="2238" xr:uid="{00000000-0005-0000-0000-0000B2080000}"/>
    <cellStyle name="Currency 2 3 6 2" xfId="2239" xr:uid="{00000000-0005-0000-0000-0000B3080000}"/>
    <cellStyle name="Currency 2 3 6 2 2" xfId="2240" xr:uid="{00000000-0005-0000-0000-0000B4080000}"/>
    <cellStyle name="Currency 2 3 7" xfId="2241" xr:uid="{00000000-0005-0000-0000-0000B5080000}"/>
    <cellStyle name="Currency 2 3 7 2" xfId="2242" xr:uid="{00000000-0005-0000-0000-0000B6080000}"/>
    <cellStyle name="Currency 2 3 7 2 2" xfId="2243" xr:uid="{00000000-0005-0000-0000-0000B7080000}"/>
    <cellStyle name="Currency 2 3 8" xfId="2244" xr:uid="{00000000-0005-0000-0000-0000B8080000}"/>
    <cellStyle name="Currency 2 3 8 2" xfId="2245" xr:uid="{00000000-0005-0000-0000-0000B9080000}"/>
    <cellStyle name="Currency 2 3 9" xfId="2246" xr:uid="{00000000-0005-0000-0000-0000BA080000}"/>
    <cellStyle name="Currency 2 3 9 2" xfId="2247" xr:uid="{00000000-0005-0000-0000-0000BB080000}"/>
    <cellStyle name="Currency 2 4" xfId="2248" xr:uid="{00000000-0005-0000-0000-0000BC080000}"/>
    <cellStyle name="Currency 2 4 2" xfId="2249" xr:uid="{00000000-0005-0000-0000-0000BD080000}"/>
    <cellStyle name="Currency 2 4 2 2" xfId="2250" xr:uid="{00000000-0005-0000-0000-0000BE080000}"/>
    <cellStyle name="Currency 2 4 2 2 2" xfId="2251" xr:uid="{00000000-0005-0000-0000-0000BF080000}"/>
    <cellStyle name="Currency 2 4 2 2 2 2" xfId="2252" xr:uid="{00000000-0005-0000-0000-0000C0080000}"/>
    <cellStyle name="Currency 2 4 2 2 2 2 2" xfId="2253" xr:uid="{00000000-0005-0000-0000-0000C1080000}"/>
    <cellStyle name="Currency 2 4 2 2 3" xfId="2254" xr:uid="{00000000-0005-0000-0000-0000C2080000}"/>
    <cellStyle name="Currency 2 4 2 2 3 2" xfId="2255" xr:uid="{00000000-0005-0000-0000-0000C3080000}"/>
    <cellStyle name="Currency 2 4 2 2 3 2 2" xfId="2256" xr:uid="{00000000-0005-0000-0000-0000C4080000}"/>
    <cellStyle name="Currency 2 4 2 2 4" xfId="2257" xr:uid="{00000000-0005-0000-0000-0000C5080000}"/>
    <cellStyle name="Currency 2 4 2 2 4 2" xfId="2258" xr:uid="{00000000-0005-0000-0000-0000C6080000}"/>
    <cellStyle name="Currency 2 4 2 2 4 2 2" xfId="2259" xr:uid="{00000000-0005-0000-0000-0000C7080000}"/>
    <cellStyle name="Currency 2 4 2 2 5" xfId="2260" xr:uid="{00000000-0005-0000-0000-0000C8080000}"/>
    <cellStyle name="Currency 2 4 2 2 5 2" xfId="2261" xr:uid="{00000000-0005-0000-0000-0000C9080000}"/>
    <cellStyle name="Currency 2 4 2 3" xfId="2262" xr:uid="{00000000-0005-0000-0000-0000CA080000}"/>
    <cellStyle name="Currency 2 4 2 3 2" xfId="2263" xr:uid="{00000000-0005-0000-0000-0000CB080000}"/>
    <cellStyle name="Currency 2 4 2 3 2 2" xfId="2264" xr:uid="{00000000-0005-0000-0000-0000CC080000}"/>
    <cellStyle name="Currency 2 4 2 4" xfId="2265" xr:uid="{00000000-0005-0000-0000-0000CD080000}"/>
    <cellStyle name="Currency 2 4 2 4 2" xfId="2266" xr:uid="{00000000-0005-0000-0000-0000CE080000}"/>
    <cellStyle name="Currency 2 4 2 4 2 2" xfId="2267" xr:uid="{00000000-0005-0000-0000-0000CF080000}"/>
    <cellStyle name="Currency 2 4 2 5" xfId="2268" xr:uid="{00000000-0005-0000-0000-0000D0080000}"/>
    <cellStyle name="Currency 2 4 2 5 2" xfId="2269" xr:uid="{00000000-0005-0000-0000-0000D1080000}"/>
    <cellStyle name="Currency 2 4 2 5 2 2" xfId="2270" xr:uid="{00000000-0005-0000-0000-0000D2080000}"/>
    <cellStyle name="Currency 2 4 2 6" xfId="2271" xr:uid="{00000000-0005-0000-0000-0000D3080000}"/>
    <cellStyle name="Currency 2 4 2 6 2" xfId="2272" xr:uid="{00000000-0005-0000-0000-0000D4080000}"/>
    <cellStyle name="Currency 2 4 3" xfId="2273" xr:uid="{00000000-0005-0000-0000-0000D5080000}"/>
    <cellStyle name="Currency 2 4 3 2" xfId="2274" xr:uid="{00000000-0005-0000-0000-0000D6080000}"/>
    <cellStyle name="Currency 2 4 3 2 2" xfId="2275" xr:uid="{00000000-0005-0000-0000-0000D7080000}"/>
    <cellStyle name="Currency 2 4 3 2 2 2" xfId="2276" xr:uid="{00000000-0005-0000-0000-0000D8080000}"/>
    <cellStyle name="Currency 2 4 3 2 2 2 2" xfId="2277" xr:uid="{00000000-0005-0000-0000-0000D9080000}"/>
    <cellStyle name="Currency 2 4 3 2 3" xfId="2278" xr:uid="{00000000-0005-0000-0000-0000DA080000}"/>
    <cellStyle name="Currency 2 4 3 2 3 2" xfId="2279" xr:uid="{00000000-0005-0000-0000-0000DB080000}"/>
    <cellStyle name="Currency 2 4 3 2 3 2 2" xfId="2280" xr:uid="{00000000-0005-0000-0000-0000DC080000}"/>
    <cellStyle name="Currency 2 4 3 2 4" xfId="2281" xr:uid="{00000000-0005-0000-0000-0000DD080000}"/>
    <cellStyle name="Currency 2 4 3 2 4 2" xfId="2282" xr:uid="{00000000-0005-0000-0000-0000DE080000}"/>
    <cellStyle name="Currency 2 4 3 2 4 2 2" xfId="2283" xr:uid="{00000000-0005-0000-0000-0000DF080000}"/>
    <cellStyle name="Currency 2 4 3 2 5" xfId="2284" xr:uid="{00000000-0005-0000-0000-0000E0080000}"/>
    <cellStyle name="Currency 2 4 3 2 5 2" xfId="2285" xr:uid="{00000000-0005-0000-0000-0000E1080000}"/>
    <cellStyle name="Currency 2 4 3 3" xfId="2286" xr:uid="{00000000-0005-0000-0000-0000E2080000}"/>
    <cellStyle name="Currency 2 4 3 3 2" xfId="2287" xr:uid="{00000000-0005-0000-0000-0000E3080000}"/>
    <cellStyle name="Currency 2 4 3 3 2 2" xfId="2288" xr:uid="{00000000-0005-0000-0000-0000E4080000}"/>
    <cellStyle name="Currency 2 4 3 4" xfId="2289" xr:uid="{00000000-0005-0000-0000-0000E5080000}"/>
    <cellStyle name="Currency 2 4 3 4 2" xfId="2290" xr:uid="{00000000-0005-0000-0000-0000E6080000}"/>
    <cellStyle name="Currency 2 4 3 4 2 2" xfId="2291" xr:uid="{00000000-0005-0000-0000-0000E7080000}"/>
    <cellStyle name="Currency 2 4 3 5" xfId="2292" xr:uid="{00000000-0005-0000-0000-0000E8080000}"/>
    <cellStyle name="Currency 2 4 3 5 2" xfId="2293" xr:uid="{00000000-0005-0000-0000-0000E9080000}"/>
    <cellStyle name="Currency 2 4 3 5 2 2" xfId="2294" xr:uid="{00000000-0005-0000-0000-0000EA080000}"/>
    <cellStyle name="Currency 2 4 3 6" xfId="2295" xr:uid="{00000000-0005-0000-0000-0000EB080000}"/>
    <cellStyle name="Currency 2 4 3 6 2" xfId="2296" xr:uid="{00000000-0005-0000-0000-0000EC080000}"/>
    <cellStyle name="Currency 2 4 4" xfId="2297" xr:uid="{00000000-0005-0000-0000-0000ED080000}"/>
    <cellStyle name="Currency 2 4 4 2" xfId="2298" xr:uid="{00000000-0005-0000-0000-0000EE080000}"/>
    <cellStyle name="Currency 2 4 4 2 2" xfId="2299" xr:uid="{00000000-0005-0000-0000-0000EF080000}"/>
    <cellStyle name="Currency 2 4 4 2 2 2" xfId="2300" xr:uid="{00000000-0005-0000-0000-0000F0080000}"/>
    <cellStyle name="Currency 2 4 4 3" xfId="2301" xr:uid="{00000000-0005-0000-0000-0000F1080000}"/>
    <cellStyle name="Currency 2 4 4 3 2" xfId="2302" xr:uid="{00000000-0005-0000-0000-0000F2080000}"/>
    <cellStyle name="Currency 2 4 4 3 2 2" xfId="2303" xr:uid="{00000000-0005-0000-0000-0000F3080000}"/>
    <cellStyle name="Currency 2 4 4 4" xfId="2304" xr:uid="{00000000-0005-0000-0000-0000F4080000}"/>
    <cellStyle name="Currency 2 4 4 4 2" xfId="2305" xr:uid="{00000000-0005-0000-0000-0000F5080000}"/>
    <cellStyle name="Currency 2 4 4 4 2 2" xfId="2306" xr:uid="{00000000-0005-0000-0000-0000F6080000}"/>
    <cellStyle name="Currency 2 4 4 5" xfId="2307" xr:uid="{00000000-0005-0000-0000-0000F7080000}"/>
    <cellStyle name="Currency 2 4 4 5 2" xfId="2308" xr:uid="{00000000-0005-0000-0000-0000F8080000}"/>
    <cellStyle name="Currency 2 4 5" xfId="2309" xr:uid="{00000000-0005-0000-0000-0000F9080000}"/>
    <cellStyle name="Currency 2 4 5 2" xfId="2310" xr:uid="{00000000-0005-0000-0000-0000FA080000}"/>
    <cellStyle name="Currency 2 4 5 2 2" xfId="2311" xr:uid="{00000000-0005-0000-0000-0000FB080000}"/>
    <cellStyle name="Currency 2 4 6" xfId="2312" xr:uid="{00000000-0005-0000-0000-0000FC080000}"/>
    <cellStyle name="Currency 2 4 6 2" xfId="2313" xr:uid="{00000000-0005-0000-0000-0000FD080000}"/>
    <cellStyle name="Currency 2 4 6 2 2" xfId="2314" xr:uid="{00000000-0005-0000-0000-0000FE080000}"/>
    <cellStyle name="Currency 2 4 7" xfId="2315" xr:uid="{00000000-0005-0000-0000-0000FF080000}"/>
    <cellStyle name="Currency 2 4 7 2" xfId="2316" xr:uid="{00000000-0005-0000-0000-000000090000}"/>
    <cellStyle name="Currency 2 4 7 2 2" xfId="2317" xr:uid="{00000000-0005-0000-0000-000001090000}"/>
    <cellStyle name="Currency 2 4 8" xfId="2318" xr:uid="{00000000-0005-0000-0000-000002090000}"/>
    <cellStyle name="Currency 2 4 8 2" xfId="2319" xr:uid="{00000000-0005-0000-0000-000003090000}"/>
    <cellStyle name="Currency 2 5" xfId="2320" xr:uid="{00000000-0005-0000-0000-000004090000}"/>
    <cellStyle name="Currency 2 6" xfId="2321" xr:uid="{00000000-0005-0000-0000-000005090000}"/>
    <cellStyle name="Currency 2 6 2" xfId="2322" xr:uid="{00000000-0005-0000-0000-000006090000}"/>
    <cellStyle name="Currency 2 6 3" xfId="2323" xr:uid="{00000000-0005-0000-0000-000007090000}"/>
    <cellStyle name="Currency 2 6 4" xfId="2324" xr:uid="{00000000-0005-0000-0000-000008090000}"/>
    <cellStyle name="Currency 2 7" xfId="2325" xr:uid="{00000000-0005-0000-0000-000009090000}"/>
    <cellStyle name="Currency 2 7 2" xfId="2326" xr:uid="{00000000-0005-0000-0000-00000A090000}"/>
    <cellStyle name="Currency 2 7 3" xfId="2327" xr:uid="{00000000-0005-0000-0000-00000B090000}"/>
    <cellStyle name="Currency 2 8" xfId="2328" xr:uid="{00000000-0005-0000-0000-00000C090000}"/>
    <cellStyle name="Currency 2 9" xfId="2329" xr:uid="{00000000-0005-0000-0000-00000D090000}"/>
    <cellStyle name="Currency 3" xfId="2330" xr:uid="{00000000-0005-0000-0000-00000E090000}"/>
    <cellStyle name="Currency 3 2" xfId="2331" xr:uid="{00000000-0005-0000-0000-00000F090000}"/>
    <cellStyle name="Currency 3 2 2" xfId="2332" xr:uid="{00000000-0005-0000-0000-000010090000}"/>
    <cellStyle name="Currency 3 2 2 2" xfId="2333" xr:uid="{00000000-0005-0000-0000-000011090000}"/>
    <cellStyle name="Currency 3 2 2 2 2" xfId="2334" xr:uid="{00000000-0005-0000-0000-000012090000}"/>
    <cellStyle name="Currency 3 2 2 2 2 2" xfId="2335" xr:uid="{00000000-0005-0000-0000-000013090000}"/>
    <cellStyle name="Currency 3 2 2 2 2 2 2" xfId="2336" xr:uid="{00000000-0005-0000-0000-000014090000}"/>
    <cellStyle name="Currency 3 2 2 2 3" xfId="2337" xr:uid="{00000000-0005-0000-0000-000015090000}"/>
    <cellStyle name="Currency 3 2 2 2 3 2" xfId="2338" xr:uid="{00000000-0005-0000-0000-000016090000}"/>
    <cellStyle name="Currency 3 2 2 2 3 2 2" xfId="2339" xr:uid="{00000000-0005-0000-0000-000017090000}"/>
    <cellStyle name="Currency 3 2 2 2 4" xfId="2340" xr:uid="{00000000-0005-0000-0000-000018090000}"/>
    <cellStyle name="Currency 3 2 2 2 4 2" xfId="2341" xr:uid="{00000000-0005-0000-0000-000019090000}"/>
    <cellStyle name="Currency 3 2 2 2 4 2 2" xfId="2342" xr:uid="{00000000-0005-0000-0000-00001A090000}"/>
    <cellStyle name="Currency 3 2 2 2 5" xfId="2343" xr:uid="{00000000-0005-0000-0000-00001B090000}"/>
    <cellStyle name="Currency 3 2 2 2 5 2" xfId="2344" xr:uid="{00000000-0005-0000-0000-00001C090000}"/>
    <cellStyle name="Currency 3 2 2 3" xfId="2345" xr:uid="{00000000-0005-0000-0000-00001D090000}"/>
    <cellStyle name="Currency 3 2 2 3 2" xfId="2346" xr:uid="{00000000-0005-0000-0000-00001E090000}"/>
    <cellStyle name="Currency 3 2 2 3 2 2" xfId="2347" xr:uid="{00000000-0005-0000-0000-00001F090000}"/>
    <cellStyle name="Currency 3 2 2 4" xfId="2348" xr:uid="{00000000-0005-0000-0000-000020090000}"/>
    <cellStyle name="Currency 3 2 2 4 2" xfId="2349" xr:uid="{00000000-0005-0000-0000-000021090000}"/>
    <cellStyle name="Currency 3 2 2 4 2 2" xfId="2350" xr:uid="{00000000-0005-0000-0000-000022090000}"/>
    <cellStyle name="Currency 3 2 2 5" xfId="2351" xr:uid="{00000000-0005-0000-0000-000023090000}"/>
    <cellStyle name="Currency 3 2 2 5 2" xfId="2352" xr:uid="{00000000-0005-0000-0000-000024090000}"/>
    <cellStyle name="Currency 3 2 2 5 2 2" xfId="2353" xr:uid="{00000000-0005-0000-0000-000025090000}"/>
    <cellStyle name="Currency 3 2 2 6" xfId="2354" xr:uid="{00000000-0005-0000-0000-000026090000}"/>
    <cellStyle name="Currency 3 2 2 6 2" xfId="2355" xr:uid="{00000000-0005-0000-0000-000027090000}"/>
    <cellStyle name="Currency 3 2 2 7" xfId="2356" xr:uid="{00000000-0005-0000-0000-000028090000}"/>
    <cellStyle name="Currency 3 2 3" xfId="2357" xr:uid="{00000000-0005-0000-0000-000029090000}"/>
    <cellStyle name="Currency 3 2 3 2" xfId="2358" xr:uid="{00000000-0005-0000-0000-00002A090000}"/>
    <cellStyle name="Currency 3 2 3 2 2" xfId="2359" xr:uid="{00000000-0005-0000-0000-00002B090000}"/>
    <cellStyle name="Currency 3 2 3 2 2 2" xfId="2360" xr:uid="{00000000-0005-0000-0000-00002C090000}"/>
    <cellStyle name="Currency 3 2 3 2 2 2 2" xfId="2361" xr:uid="{00000000-0005-0000-0000-00002D090000}"/>
    <cellStyle name="Currency 3 2 3 2 3" xfId="2362" xr:uid="{00000000-0005-0000-0000-00002E090000}"/>
    <cellStyle name="Currency 3 2 3 2 3 2" xfId="2363" xr:uid="{00000000-0005-0000-0000-00002F090000}"/>
    <cellStyle name="Currency 3 2 3 2 3 2 2" xfId="2364" xr:uid="{00000000-0005-0000-0000-000030090000}"/>
    <cellStyle name="Currency 3 2 3 2 4" xfId="2365" xr:uid="{00000000-0005-0000-0000-000031090000}"/>
    <cellStyle name="Currency 3 2 3 2 4 2" xfId="2366" xr:uid="{00000000-0005-0000-0000-000032090000}"/>
    <cellStyle name="Currency 3 2 3 2 4 2 2" xfId="2367" xr:uid="{00000000-0005-0000-0000-000033090000}"/>
    <cellStyle name="Currency 3 2 3 2 5" xfId="2368" xr:uid="{00000000-0005-0000-0000-000034090000}"/>
    <cellStyle name="Currency 3 2 3 2 5 2" xfId="2369" xr:uid="{00000000-0005-0000-0000-000035090000}"/>
    <cellStyle name="Currency 3 2 3 3" xfId="2370" xr:uid="{00000000-0005-0000-0000-000036090000}"/>
    <cellStyle name="Currency 3 2 3 3 2" xfId="2371" xr:uid="{00000000-0005-0000-0000-000037090000}"/>
    <cellStyle name="Currency 3 2 3 3 2 2" xfId="2372" xr:uid="{00000000-0005-0000-0000-000038090000}"/>
    <cellStyle name="Currency 3 2 3 4" xfId="2373" xr:uid="{00000000-0005-0000-0000-000039090000}"/>
    <cellStyle name="Currency 3 2 3 4 2" xfId="2374" xr:uid="{00000000-0005-0000-0000-00003A090000}"/>
    <cellStyle name="Currency 3 2 3 4 2 2" xfId="2375" xr:uid="{00000000-0005-0000-0000-00003B090000}"/>
    <cellStyle name="Currency 3 2 3 5" xfId="2376" xr:uid="{00000000-0005-0000-0000-00003C090000}"/>
    <cellStyle name="Currency 3 2 3 5 2" xfId="2377" xr:uid="{00000000-0005-0000-0000-00003D090000}"/>
    <cellStyle name="Currency 3 2 3 5 2 2" xfId="2378" xr:uid="{00000000-0005-0000-0000-00003E090000}"/>
    <cellStyle name="Currency 3 2 3 6" xfId="2379" xr:uid="{00000000-0005-0000-0000-00003F090000}"/>
    <cellStyle name="Currency 3 2 3 6 2" xfId="2380" xr:uid="{00000000-0005-0000-0000-000040090000}"/>
    <cellStyle name="Currency 3 2 4" xfId="2381" xr:uid="{00000000-0005-0000-0000-000041090000}"/>
    <cellStyle name="Currency 3 2 4 2" xfId="2382" xr:uid="{00000000-0005-0000-0000-000042090000}"/>
    <cellStyle name="Currency 3 2 4 2 2" xfId="2383" xr:uid="{00000000-0005-0000-0000-000043090000}"/>
    <cellStyle name="Currency 3 2 4 2 2 2" xfId="2384" xr:uid="{00000000-0005-0000-0000-000044090000}"/>
    <cellStyle name="Currency 3 2 4 3" xfId="2385" xr:uid="{00000000-0005-0000-0000-000045090000}"/>
    <cellStyle name="Currency 3 2 4 3 2" xfId="2386" xr:uid="{00000000-0005-0000-0000-000046090000}"/>
    <cellStyle name="Currency 3 2 4 3 2 2" xfId="2387" xr:uid="{00000000-0005-0000-0000-000047090000}"/>
    <cellStyle name="Currency 3 2 4 4" xfId="2388" xr:uid="{00000000-0005-0000-0000-000048090000}"/>
    <cellStyle name="Currency 3 2 4 4 2" xfId="2389" xr:uid="{00000000-0005-0000-0000-000049090000}"/>
    <cellStyle name="Currency 3 2 4 4 2 2" xfId="2390" xr:uid="{00000000-0005-0000-0000-00004A090000}"/>
    <cellStyle name="Currency 3 2 4 5" xfId="2391" xr:uid="{00000000-0005-0000-0000-00004B090000}"/>
    <cellStyle name="Currency 3 2 4 5 2" xfId="2392" xr:uid="{00000000-0005-0000-0000-00004C090000}"/>
    <cellStyle name="Currency 3 2 5" xfId="2393" xr:uid="{00000000-0005-0000-0000-00004D090000}"/>
    <cellStyle name="Currency 3 2 5 2" xfId="2394" xr:uid="{00000000-0005-0000-0000-00004E090000}"/>
    <cellStyle name="Currency 3 2 5 2 2" xfId="2395" xr:uid="{00000000-0005-0000-0000-00004F090000}"/>
    <cellStyle name="Currency 3 2 6" xfId="2396" xr:uid="{00000000-0005-0000-0000-000050090000}"/>
    <cellStyle name="Currency 3 2 6 2" xfId="2397" xr:uid="{00000000-0005-0000-0000-000051090000}"/>
    <cellStyle name="Currency 3 2 6 2 2" xfId="2398" xr:uid="{00000000-0005-0000-0000-000052090000}"/>
    <cellStyle name="Currency 3 2 7" xfId="2399" xr:uid="{00000000-0005-0000-0000-000053090000}"/>
    <cellStyle name="Currency 3 2 7 2" xfId="2400" xr:uid="{00000000-0005-0000-0000-000054090000}"/>
    <cellStyle name="Currency 3 2 7 2 2" xfId="2401" xr:uid="{00000000-0005-0000-0000-000055090000}"/>
    <cellStyle name="Currency 3 2 8" xfId="2402" xr:uid="{00000000-0005-0000-0000-000056090000}"/>
    <cellStyle name="Currency 3 2 8 2" xfId="2403" xr:uid="{00000000-0005-0000-0000-000057090000}"/>
    <cellStyle name="Currency 3 3" xfId="2404" xr:uid="{00000000-0005-0000-0000-000058090000}"/>
    <cellStyle name="Currency 3 4" xfId="2405" xr:uid="{00000000-0005-0000-0000-000059090000}"/>
    <cellStyle name="Currency 3 4 10" xfId="2406" xr:uid="{00000000-0005-0000-0000-00005A090000}"/>
    <cellStyle name="Currency 3 4 11" xfId="2407" xr:uid="{00000000-0005-0000-0000-00005B090000}"/>
    <cellStyle name="Currency 3 4 2" xfId="2408" xr:uid="{00000000-0005-0000-0000-00005C090000}"/>
    <cellStyle name="Currency 3 4 2 2" xfId="2409" xr:uid="{00000000-0005-0000-0000-00005D090000}"/>
    <cellStyle name="Currency 3 4 2 2 2" xfId="2410" xr:uid="{00000000-0005-0000-0000-00005E090000}"/>
    <cellStyle name="Currency 3 4 2 2 2 2" xfId="2411" xr:uid="{00000000-0005-0000-0000-00005F090000}"/>
    <cellStyle name="Currency 3 4 2 2 2 2 2" xfId="2412" xr:uid="{00000000-0005-0000-0000-000060090000}"/>
    <cellStyle name="Currency 3 4 2 2 2 3" xfId="2413" xr:uid="{00000000-0005-0000-0000-000061090000}"/>
    <cellStyle name="Currency 3 4 2 2 2 4" xfId="2414" xr:uid="{00000000-0005-0000-0000-000062090000}"/>
    <cellStyle name="Currency 3 4 2 2 2 5" xfId="2415" xr:uid="{00000000-0005-0000-0000-000063090000}"/>
    <cellStyle name="Currency 3 4 2 2 3" xfId="2416" xr:uid="{00000000-0005-0000-0000-000064090000}"/>
    <cellStyle name="Currency 3 4 2 2 3 2" xfId="2417" xr:uid="{00000000-0005-0000-0000-000065090000}"/>
    <cellStyle name="Currency 3 4 2 2 3 2 2" xfId="2418" xr:uid="{00000000-0005-0000-0000-000066090000}"/>
    <cellStyle name="Currency 3 4 2 2 3 3" xfId="2419" xr:uid="{00000000-0005-0000-0000-000067090000}"/>
    <cellStyle name="Currency 3 4 2 2 3 4" xfId="2420" xr:uid="{00000000-0005-0000-0000-000068090000}"/>
    <cellStyle name="Currency 3 4 2 2 3 5" xfId="2421" xr:uid="{00000000-0005-0000-0000-000069090000}"/>
    <cellStyle name="Currency 3 4 2 2 4" xfId="2422" xr:uid="{00000000-0005-0000-0000-00006A090000}"/>
    <cellStyle name="Currency 3 4 2 2 4 2" xfId="2423" xr:uid="{00000000-0005-0000-0000-00006B090000}"/>
    <cellStyle name="Currency 3 4 2 2 4 2 2" xfId="2424" xr:uid="{00000000-0005-0000-0000-00006C090000}"/>
    <cellStyle name="Currency 3 4 2 2 4 3" xfId="2425" xr:uid="{00000000-0005-0000-0000-00006D090000}"/>
    <cellStyle name="Currency 3 4 2 2 4 4" xfId="2426" xr:uid="{00000000-0005-0000-0000-00006E090000}"/>
    <cellStyle name="Currency 3 4 2 2 4 5" xfId="2427" xr:uid="{00000000-0005-0000-0000-00006F090000}"/>
    <cellStyle name="Currency 3 4 2 2 5" xfId="2428" xr:uid="{00000000-0005-0000-0000-000070090000}"/>
    <cellStyle name="Currency 3 4 2 2 5 2" xfId="2429" xr:uid="{00000000-0005-0000-0000-000071090000}"/>
    <cellStyle name="Currency 3 4 2 2 6" xfId="2430" xr:uid="{00000000-0005-0000-0000-000072090000}"/>
    <cellStyle name="Currency 3 4 2 2 7" xfId="2431" xr:uid="{00000000-0005-0000-0000-000073090000}"/>
    <cellStyle name="Currency 3 4 2 2 8" xfId="2432" xr:uid="{00000000-0005-0000-0000-000074090000}"/>
    <cellStyle name="Currency 3 4 2 3" xfId="2433" xr:uid="{00000000-0005-0000-0000-000075090000}"/>
    <cellStyle name="Currency 3 4 2 3 2" xfId="2434" xr:uid="{00000000-0005-0000-0000-000076090000}"/>
    <cellStyle name="Currency 3 4 2 3 2 2" xfId="2435" xr:uid="{00000000-0005-0000-0000-000077090000}"/>
    <cellStyle name="Currency 3 4 2 3 3" xfId="2436" xr:uid="{00000000-0005-0000-0000-000078090000}"/>
    <cellStyle name="Currency 3 4 2 3 4" xfId="2437" xr:uid="{00000000-0005-0000-0000-000079090000}"/>
    <cellStyle name="Currency 3 4 2 3 5" xfId="2438" xr:uid="{00000000-0005-0000-0000-00007A090000}"/>
    <cellStyle name="Currency 3 4 2 4" xfId="2439" xr:uid="{00000000-0005-0000-0000-00007B090000}"/>
    <cellStyle name="Currency 3 4 2 4 2" xfId="2440" xr:uid="{00000000-0005-0000-0000-00007C090000}"/>
    <cellStyle name="Currency 3 4 2 4 2 2" xfId="2441" xr:uid="{00000000-0005-0000-0000-00007D090000}"/>
    <cellStyle name="Currency 3 4 2 4 3" xfId="2442" xr:uid="{00000000-0005-0000-0000-00007E090000}"/>
    <cellStyle name="Currency 3 4 2 4 4" xfId="2443" xr:uid="{00000000-0005-0000-0000-00007F090000}"/>
    <cellStyle name="Currency 3 4 2 4 5" xfId="2444" xr:uid="{00000000-0005-0000-0000-000080090000}"/>
    <cellStyle name="Currency 3 4 2 5" xfId="2445" xr:uid="{00000000-0005-0000-0000-000081090000}"/>
    <cellStyle name="Currency 3 4 2 5 2" xfId="2446" xr:uid="{00000000-0005-0000-0000-000082090000}"/>
    <cellStyle name="Currency 3 4 2 5 2 2" xfId="2447" xr:uid="{00000000-0005-0000-0000-000083090000}"/>
    <cellStyle name="Currency 3 4 2 5 3" xfId="2448" xr:uid="{00000000-0005-0000-0000-000084090000}"/>
    <cellStyle name="Currency 3 4 2 5 4" xfId="2449" xr:uid="{00000000-0005-0000-0000-000085090000}"/>
    <cellStyle name="Currency 3 4 2 5 5" xfId="2450" xr:uid="{00000000-0005-0000-0000-000086090000}"/>
    <cellStyle name="Currency 3 4 2 6" xfId="2451" xr:uid="{00000000-0005-0000-0000-000087090000}"/>
    <cellStyle name="Currency 3 4 2 6 2" xfId="2452" xr:uid="{00000000-0005-0000-0000-000088090000}"/>
    <cellStyle name="Currency 3 4 2 7" xfId="2453" xr:uid="{00000000-0005-0000-0000-000089090000}"/>
    <cellStyle name="Currency 3 4 2 8" xfId="2454" xr:uid="{00000000-0005-0000-0000-00008A090000}"/>
    <cellStyle name="Currency 3 4 2 9" xfId="2455" xr:uid="{00000000-0005-0000-0000-00008B090000}"/>
    <cellStyle name="Currency 3 4 3" xfId="2456" xr:uid="{00000000-0005-0000-0000-00008C090000}"/>
    <cellStyle name="Currency 3 4 3 2" xfId="2457" xr:uid="{00000000-0005-0000-0000-00008D090000}"/>
    <cellStyle name="Currency 3 4 3 2 2" xfId="2458" xr:uid="{00000000-0005-0000-0000-00008E090000}"/>
    <cellStyle name="Currency 3 4 3 2 2 2" xfId="2459" xr:uid="{00000000-0005-0000-0000-00008F090000}"/>
    <cellStyle name="Currency 3 4 3 2 2 2 2" xfId="2460" xr:uid="{00000000-0005-0000-0000-000090090000}"/>
    <cellStyle name="Currency 3 4 3 2 2 3" xfId="2461" xr:uid="{00000000-0005-0000-0000-000091090000}"/>
    <cellStyle name="Currency 3 4 3 2 2 4" xfId="2462" xr:uid="{00000000-0005-0000-0000-000092090000}"/>
    <cellStyle name="Currency 3 4 3 2 2 5" xfId="2463" xr:uid="{00000000-0005-0000-0000-000093090000}"/>
    <cellStyle name="Currency 3 4 3 2 3" xfId="2464" xr:uid="{00000000-0005-0000-0000-000094090000}"/>
    <cellStyle name="Currency 3 4 3 2 3 2" xfId="2465" xr:uid="{00000000-0005-0000-0000-000095090000}"/>
    <cellStyle name="Currency 3 4 3 2 3 2 2" xfId="2466" xr:uid="{00000000-0005-0000-0000-000096090000}"/>
    <cellStyle name="Currency 3 4 3 2 3 3" xfId="2467" xr:uid="{00000000-0005-0000-0000-000097090000}"/>
    <cellStyle name="Currency 3 4 3 2 3 4" xfId="2468" xr:uid="{00000000-0005-0000-0000-000098090000}"/>
    <cellStyle name="Currency 3 4 3 2 3 5" xfId="2469" xr:uid="{00000000-0005-0000-0000-000099090000}"/>
    <cellStyle name="Currency 3 4 3 2 4" xfId="2470" xr:uid="{00000000-0005-0000-0000-00009A090000}"/>
    <cellStyle name="Currency 3 4 3 2 4 2" xfId="2471" xr:uid="{00000000-0005-0000-0000-00009B090000}"/>
    <cellStyle name="Currency 3 4 3 2 4 2 2" xfId="2472" xr:uid="{00000000-0005-0000-0000-00009C090000}"/>
    <cellStyle name="Currency 3 4 3 2 4 3" xfId="2473" xr:uid="{00000000-0005-0000-0000-00009D090000}"/>
    <cellStyle name="Currency 3 4 3 2 4 4" xfId="2474" xr:uid="{00000000-0005-0000-0000-00009E090000}"/>
    <cellStyle name="Currency 3 4 3 2 4 5" xfId="2475" xr:uid="{00000000-0005-0000-0000-00009F090000}"/>
    <cellStyle name="Currency 3 4 3 2 5" xfId="2476" xr:uid="{00000000-0005-0000-0000-0000A0090000}"/>
    <cellStyle name="Currency 3 4 3 2 5 2" xfId="2477" xr:uid="{00000000-0005-0000-0000-0000A1090000}"/>
    <cellStyle name="Currency 3 4 3 2 6" xfId="2478" xr:uid="{00000000-0005-0000-0000-0000A2090000}"/>
    <cellStyle name="Currency 3 4 3 2 7" xfId="2479" xr:uid="{00000000-0005-0000-0000-0000A3090000}"/>
    <cellStyle name="Currency 3 4 3 2 8" xfId="2480" xr:uid="{00000000-0005-0000-0000-0000A4090000}"/>
    <cellStyle name="Currency 3 4 3 3" xfId="2481" xr:uid="{00000000-0005-0000-0000-0000A5090000}"/>
    <cellStyle name="Currency 3 4 3 3 2" xfId="2482" xr:uid="{00000000-0005-0000-0000-0000A6090000}"/>
    <cellStyle name="Currency 3 4 3 3 2 2" xfId="2483" xr:uid="{00000000-0005-0000-0000-0000A7090000}"/>
    <cellStyle name="Currency 3 4 3 3 3" xfId="2484" xr:uid="{00000000-0005-0000-0000-0000A8090000}"/>
    <cellStyle name="Currency 3 4 3 3 4" xfId="2485" xr:uid="{00000000-0005-0000-0000-0000A9090000}"/>
    <cellStyle name="Currency 3 4 3 3 5" xfId="2486" xr:uid="{00000000-0005-0000-0000-0000AA090000}"/>
    <cellStyle name="Currency 3 4 3 4" xfId="2487" xr:uid="{00000000-0005-0000-0000-0000AB090000}"/>
    <cellStyle name="Currency 3 4 3 4 2" xfId="2488" xr:uid="{00000000-0005-0000-0000-0000AC090000}"/>
    <cellStyle name="Currency 3 4 3 4 2 2" xfId="2489" xr:uid="{00000000-0005-0000-0000-0000AD090000}"/>
    <cellStyle name="Currency 3 4 3 4 3" xfId="2490" xr:uid="{00000000-0005-0000-0000-0000AE090000}"/>
    <cellStyle name="Currency 3 4 3 4 4" xfId="2491" xr:uid="{00000000-0005-0000-0000-0000AF090000}"/>
    <cellStyle name="Currency 3 4 3 4 5" xfId="2492" xr:uid="{00000000-0005-0000-0000-0000B0090000}"/>
    <cellStyle name="Currency 3 4 3 5" xfId="2493" xr:uid="{00000000-0005-0000-0000-0000B1090000}"/>
    <cellStyle name="Currency 3 4 3 5 2" xfId="2494" xr:uid="{00000000-0005-0000-0000-0000B2090000}"/>
    <cellStyle name="Currency 3 4 3 5 2 2" xfId="2495" xr:uid="{00000000-0005-0000-0000-0000B3090000}"/>
    <cellStyle name="Currency 3 4 3 5 3" xfId="2496" xr:uid="{00000000-0005-0000-0000-0000B4090000}"/>
    <cellStyle name="Currency 3 4 3 5 4" xfId="2497" xr:uid="{00000000-0005-0000-0000-0000B5090000}"/>
    <cellStyle name="Currency 3 4 3 5 5" xfId="2498" xr:uid="{00000000-0005-0000-0000-0000B6090000}"/>
    <cellStyle name="Currency 3 4 3 6" xfId="2499" xr:uid="{00000000-0005-0000-0000-0000B7090000}"/>
    <cellStyle name="Currency 3 4 3 6 2" xfId="2500" xr:uid="{00000000-0005-0000-0000-0000B8090000}"/>
    <cellStyle name="Currency 3 4 3 7" xfId="2501" xr:uid="{00000000-0005-0000-0000-0000B9090000}"/>
    <cellStyle name="Currency 3 4 3 8" xfId="2502" xr:uid="{00000000-0005-0000-0000-0000BA090000}"/>
    <cellStyle name="Currency 3 4 3 9" xfId="2503" xr:uid="{00000000-0005-0000-0000-0000BB090000}"/>
    <cellStyle name="Currency 3 4 4" xfId="2504" xr:uid="{00000000-0005-0000-0000-0000BC090000}"/>
    <cellStyle name="Currency 3 4 4 2" xfId="2505" xr:uid="{00000000-0005-0000-0000-0000BD090000}"/>
    <cellStyle name="Currency 3 4 4 2 2" xfId="2506" xr:uid="{00000000-0005-0000-0000-0000BE090000}"/>
    <cellStyle name="Currency 3 4 4 2 2 2" xfId="2507" xr:uid="{00000000-0005-0000-0000-0000BF090000}"/>
    <cellStyle name="Currency 3 4 4 2 3" xfId="2508" xr:uid="{00000000-0005-0000-0000-0000C0090000}"/>
    <cellStyle name="Currency 3 4 4 2 4" xfId="2509" xr:uid="{00000000-0005-0000-0000-0000C1090000}"/>
    <cellStyle name="Currency 3 4 4 2 5" xfId="2510" xr:uid="{00000000-0005-0000-0000-0000C2090000}"/>
    <cellStyle name="Currency 3 4 4 3" xfId="2511" xr:uid="{00000000-0005-0000-0000-0000C3090000}"/>
    <cellStyle name="Currency 3 4 4 3 2" xfId="2512" xr:uid="{00000000-0005-0000-0000-0000C4090000}"/>
    <cellStyle name="Currency 3 4 4 3 2 2" xfId="2513" xr:uid="{00000000-0005-0000-0000-0000C5090000}"/>
    <cellStyle name="Currency 3 4 4 3 3" xfId="2514" xr:uid="{00000000-0005-0000-0000-0000C6090000}"/>
    <cellStyle name="Currency 3 4 4 3 4" xfId="2515" xr:uid="{00000000-0005-0000-0000-0000C7090000}"/>
    <cellStyle name="Currency 3 4 4 3 5" xfId="2516" xr:uid="{00000000-0005-0000-0000-0000C8090000}"/>
    <cellStyle name="Currency 3 4 4 4" xfId="2517" xr:uid="{00000000-0005-0000-0000-0000C9090000}"/>
    <cellStyle name="Currency 3 4 4 4 2" xfId="2518" xr:uid="{00000000-0005-0000-0000-0000CA090000}"/>
    <cellStyle name="Currency 3 4 4 4 2 2" xfId="2519" xr:uid="{00000000-0005-0000-0000-0000CB090000}"/>
    <cellStyle name="Currency 3 4 4 4 3" xfId="2520" xr:uid="{00000000-0005-0000-0000-0000CC090000}"/>
    <cellStyle name="Currency 3 4 4 4 4" xfId="2521" xr:uid="{00000000-0005-0000-0000-0000CD090000}"/>
    <cellStyle name="Currency 3 4 4 4 5" xfId="2522" xr:uid="{00000000-0005-0000-0000-0000CE090000}"/>
    <cellStyle name="Currency 3 4 4 5" xfId="2523" xr:uid="{00000000-0005-0000-0000-0000CF090000}"/>
    <cellStyle name="Currency 3 4 4 5 2" xfId="2524" xr:uid="{00000000-0005-0000-0000-0000D0090000}"/>
    <cellStyle name="Currency 3 4 4 6" xfId="2525" xr:uid="{00000000-0005-0000-0000-0000D1090000}"/>
    <cellStyle name="Currency 3 4 4 7" xfId="2526" xr:uid="{00000000-0005-0000-0000-0000D2090000}"/>
    <cellStyle name="Currency 3 4 4 8" xfId="2527" xr:uid="{00000000-0005-0000-0000-0000D3090000}"/>
    <cellStyle name="Currency 3 4 5" xfId="2528" xr:uid="{00000000-0005-0000-0000-0000D4090000}"/>
    <cellStyle name="Currency 3 4 5 2" xfId="2529" xr:uid="{00000000-0005-0000-0000-0000D5090000}"/>
    <cellStyle name="Currency 3 4 5 2 2" xfId="2530" xr:uid="{00000000-0005-0000-0000-0000D6090000}"/>
    <cellStyle name="Currency 3 4 5 3" xfId="2531" xr:uid="{00000000-0005-0000-0000-0000D7090000}"/>
    <cellStyle name="Currency 3 4 5 4" xfId="2532" xr:uid="{00000000-0005-0000-0000-0000D8090000}"/>
    <cellStyle name="Currency 3 4 5 5" xfId="2533" xr:uid="{00000000-0005-0000-0000-0000D9090000}"/>
    <cellStyle name="Currency 3 4 6" xfId="2534" xr:uid="{00000000-0005-0000-0000-0000DA090000}"/>
    <cellStyle name="Currency 3 4 6 2" xfId="2535" xr:uid="{00000000-0005-0000-0000-0000DB090000}"/>
    <cellStyle name="Currency 3 4 6 2 2" xfId="2536" xr:uid="{00000000-0005-0000-0000-0000DC090000}"/>
    <cellStyle name="Currency 3 4 6 3" xfId="2537" xr:uid="{00000000-0005-0000-0000-0000DD090000}"/>
    <cellStyle name="Currency 3 4 6 4" xfId="2538" xr:uid="{00000000-0005-0000-0000-0000DE090000}"/>
    <cellStyle name="Currency 3 4 6 5" xfId="2539" xr:uid="{00000000-0005-0000-0000-0000DF090000}"/>
    <cellStyle name="Currency 3 4 7" xfId="2540" xr:uid="{00000000-0005-0000-0000-0000E0090000}"/>
    <cellStyle name="Currency 3 4 7 2" xfId="2541" xr:uid="{00000000-0005-0000-0000-0000E1090000}"/>
    <cellStyle name="Currency 3 4 7 2 2" xfId="2542" xr:uid="{00000000-0005-0000-0000-0000E2090000}"/>
    <cellStyle name="Currency 3 4 7 3" xfId="2543" xr:uid="{00000000-0005-0000-0000-0000E3090000}"/>
    <cellStyle name="Currency 3 4 7 4" xfId="2544" xr:uid="{00000000-0005-0000-0000-0000E4090000}"/>
    <cellStyle name="Currency 3 4 7 5" xfId="2545" xr:uid="{00000000-0005-0000-0000-0000E5090000}"/>
    <cellStyle name="Currency 3 4 8" xfId="2546" xr:uid="{00000000-0005-0000-0000-0000E6090000}"/>
    <cellStyle name="Currency 3 4 8 2" xfId="2547" xr:uid="{00000000-0005-0000-0000-0000E7090000}"/>
    <cellStyle name="Currency 3 4 9" xfId="2548" xr:uid="{00000000-0005-0000-0000-0000E8090000}"/>
    <cellStyle name="Currency 3 5" xfId="2549" xr:uid="{00000000-0005-0000-0000-0000E9090000}"/>
    <cellStyle name="Currency 3 5 2" xfId="2550" xr:uid="{00000000-0005-0000-0000-0000EA090000}"/>
    <cellStyle name="Currency 3 5 3" xfId="2551" xr:uid="{00000000-0005-0000-0000-0000EB090000}"/>
    <cellStyle name="Currency 4" xfId="2552" xr:uid="{00000000-0005-0000-0000-0000EC090000}"/>
    <cellStyle name="Currency 4 2" xfId="2553" xr:uid="{00000000-0005-0000-0000-0000ED090000}"/>
    <cellStyle name="Currency 4 3" xfId="2554" xr:uid="{00000000-0005-0000-0000-0000EE090000}"/>
    <cellStyle name="Currency 4 3 2" xfId="2555" xr:uid="{00000000-0005-0000-0000-0000EF090000}"/>
    <cellStyle name="Currency 4 3 3" xfId="2556" xr:uid="{00000000-0005-0000-0000-0000F0090000}"/>
    <cellStyle name="Currency 4 4" xfId="2557" xr:uid="{00000000-0005-0000-0000-0000F1090000}"/>
    <cellStyle name="Currency 4 5" xfId="2558" xr:uid="{00000000-0005-0000-0000-0000F2090000}"/>
    <cellStyle name="Currency 5" xfId="2559" xr:uid="{00000000-0005-0000-0000-0000F3090000}"/>
    <cellStyle name="Currency 5 2" xfId="2560" xr:uid="{00000000-0005-0000-0000-0000F4090000}"/>
    <cellStyle name="Currency 5 2 2" xfId="2561" xr:uid="{00000000-0005-0000-0000-0000F5090000}"/>
    <cellStyle name="Currency 5 2 2 2" xfId="2562" xr:uid="{00000000-0005-0000-0000-0000F6090000}"/>
    <cellStyle name="Currency 5 2 2 2 2" xfId="2563" xr:uid="{00000000-0005-0000-0000-0000F7090000}"/>
    <cellStyle name="Currency 5 2 2 2 2 2" xfId="2564" xr:uid="{00000000-0005-0000-0000-0000F8090000}"/>
    <cellStyle name="Currency 5 2 2 3" xfId="2565" xr:uid="{00000000-0005-0000-0000-0000F9090000}"/>
    <cellStyle name="Currency 5 2 2 3 2" xfId="2566" xr:uid="{00000000-0005-0000-0000-0000FA090000}"/>
    <cellStyle name="Currency 5 2 2 3 2 2" xfId="2567" xr:uid="{00000000-0005-0000-0000-0000FB090000}"/>
    <cellStyle name="Currency 5 2 2 4" xfId="2568" xr:uid="{00000000-0005-0000-0000-0000FC090000}"/>
    <cellStyle name="Currency 5 2 2 4 2" xfId="2569" xr:uid="{00000000-0005-0000-0000-0000FD090000}"/>
    <cellStyle name="Currency 5 2 2 4 2 2" xfId="2570" xr:uid="{00000000-0005-0000-0000-0000FE090000}"/>
    <cellStyle name="Currency 5 2 2 5" xfId="2571" xr:uid="{00000000-0005-0000-0000-0000FF090000}"/>
    <cellStyle name="Currency 5 2 2 5 2" xfId="2572" xr:uid="{00000000-0005-0000-0000-0000000A0000}"/>
    <cellStyle name="Currency 5 2 3" xfId="2573" xr:uid="{00000000-0005-0000-0000-0000010A0000}"/>
    <cellStyle name="Currency 5 2 3 2" xfId="2574" xr:uid="{00000000-0005-0000-0000-0000020A0000}"/>
    <cellStyle name="Currency 5 2 3 2 2" xfId="2575" xr:uid="{00000000-0005-0000-0000-0000030A0000}"/>
    <cellStyle name="Currency 5 2 4" xfId="2576" xr:uid="{00000000-0005-0000-0000-0000040A0000}"/>
    <cellStyle name="Currency 5 2 4 2" xfId="2577" xr:uid="{00000000-0005-0000-0000-0000050A0000}"/>
    <cellStyle name="Currency 5 2 4 2 2" xfId="2578" xr:uid="{00000000-0005-0000-0000-0000060A0000}"/>
    <cellStyle name="Currency 5 2 5" xfId="2579" xr:uid="{00000000-0005-0000-0000-0000070A0000}"/>
    <cellStyle name="Currency 5 2 5 2" xfId="2580" xr:uid="{00000000-0005-0000-0000-0000080A0000}"/>
    <cellStyle name="Currency 5 2 5 2 2" xfId="2581" xr:uid="{00000000-0005-0000-0000-0000090A0000}"/>
    <cellStyle name="Currency 5 2 6" xfId="2582" xr:uid="{00000000-0005-0000-0000-00000A0A0000}"/>
    <cellStyle name="Currency 5 2 6 2" xfId="2583" xr:uid="{00000000-0005-0000-0000-00000B0A0000}"/>
    <cellStyle name="Currency 5 3" xfId="2584" xr:uid="{00000000-0005-0000-0000-00000C0A0000}"/>
    <cellStyle name="Currency 5 3 2" xfId="2585" xr:uid="{00000000-0005-0000-0000-00000D0A0000}"/>
    <cellStyle name="Currency 5 3 2 2" xfId="2586" xr:uid="{00000000-0005-0000-0000-00000E0A0000}"/>
    <cellStyle name="Currency 5 3 2 2 2" xfId="2587" xr:uid="{00000000-0005-0000-0000-00000F0A0000}"/>
    <cellStyle name="Currency 5 3 2 2 2 2" xfId="2588" xr:uid="{00000000-0005-0000-0000-0000100A0000}"/>
    <cellStyle name="Currency 5 3 2 3" xfId="2589" xr:uid="{00000000-0005-0000-0000-0000110A0000}"/>
    <cellStyle name="Currency 5 3 2 3 2" xfId="2590" xr:uid="{00000000-0005-0000-0000-0000120A0000}"/>
    <cellStyle name="Currency 5 3 2 3 2 2" xfId="2591" xr:uid="{00000000-0005-0000-0000-0000130A0000}"/>
    <cellStyle name="Currency 5 3 2 4" xfId="2592" xr:uid="{00000000-0005-0000-0000-0000140A0000}"/>
    <cellStyle name="Currency 5 3 2 4 2" xfId="2593" xr:uid="{00000000-0005-0000-0000-0000150A0000}"/>
    <cellStyle name="Currency 5 3 2 4 2 2" xfId="2594" xr:uid="{00000000-0005-0000-0000-0000160A0000}"/>
    <cellStyle name="Currency 5 3 2 5" xfId="2595" xr:uid="{00000000-0005-0000-0000-0000170A0000}"/>
    <cellStyle name="Currency 5 3 2 5 2" xfId="2596" xr:uid="{00000000-0005-0000-0000-0000180A0000}"/>
    <cellStyle name="Currency 5 3 3" xfId="2597" xr:uid="{00000000-0005-0000-0000-0000190A0000}"/>
    <cellStyle name="Currency 5 3 3 2" xfId="2598" xr:uid="{00000000-0005-0000-0000-00001A0A0000}"/>
    <cellStyle name="Currency 5 3 3 2 2" xfId="2599" xr:uid="{00000000-0005-0000-0000-00001B0A0000}"/>
    <cellStyle name="Currency 5 3 4" xfId="2600" xr:uid="{00000000-0005-0000-0000-00001C0A0000}"/>
    <cellStyle name="Currency 5 3 4 2" xfId="2601" xr:uid="{00000000-0005-0000-0000-00001D0A0000}"/>
    <cellStyle name="Currency 5 3 4 2 2" xfId="2602" xr:uid="{00000000-0005-0000-0000-00001E0A0000}"/>
    <cellStyle name="Currency 5 3 5" xfId="2603" xr:uid="{00000000-0005-0000-0000-00001F0A0000}"/>
    <cellStyle name="Currency 5 3 5 2" xfId="2604" xr:uid="{00000000-0005-0000-0000-0000200A0000}"/>
    <cellStyle name="Currency 5 3 5 2 2" xfId="2605" xr:uid="{00000000-0005-0000-0000-0000210A0000}"/>
    <cellStyle name="Currency 5 3 6" xfId="2606" xr:uid="{00000000-0005-0000-0000-0000220A0000}"/>
    <cellStyle name="Currency 5 3 6 2" xfId="2607" xr:uid="{00000000-0005-0000-0000-0000230A0000}"/>
    <cellStyle name="Currency 5 4" xfId="2608" xr:uid="{00000000-0005-0000-0000-0000240A0000}"/>
    <cellStyle name="Currency 5 4 2" xfId="2609" xr:uid="{00000000-0005-0000-0000-0000250A0000}"/>
    <cellStyle name="Currency 5 4 2 2" xfId="2610" xr:uid="{00000000-0005-0000-0000-0000260A0000}"/>
    <cellStyle name="Currency 5 4 2 2 2" xfId="2611" xr:uid="{00000000-0005-0000-0000-0000270A0000}"/>
    <cellStyle name="Currency 5 4 3" xfId="2612" xr:uid="{00000000-0005-0000-0000-0000280A0000}"/>
    <cellStyle name="Currency 5 4 3 2" xfId="2613" xr:uid="{00000000-0005-0000-0000-0000290A0000}"/>
    <cellStyle name="Currency 5 4 3 2 2" xfId="2614" xr:uid="{00000000-0005-0000-0000-00002A0A0000}"/>
    <cellStyle name="Currency 5 4 4" xfId="2615" xr:uid="{00000000-0005-0000-0000-00002B0A0000}"/>
    <cellStyle name="Currency 5 4 4 2" xfId="2616" xr:uid="{00000000-0005-0000-0000-00002C0A0000}"/>
    <cellStyle name="Currency 5 4 4 2 2" xfId="2617" xr:uid="{00000000-0005-0000-0000-00002D0A0000}"/>
    <cellStyle name="Currency 5 4 5" xfId="2618" xr:uid="{00000000-0005-0000-0000-00002E0A0000}"/>
    <cellStyle name="Currency 5 4 5 2" xfId="2619" xr:uid="{00000000-0005-0000-0000-00002F0A0000}"/>
    <cellStyle name="Currency 5 5" xfId="2620" xr:uid="{00000000-0005-0000-0000-0000300A0000}"/>
    <cellStyle name="Currency 5 5 2" xfId="2621" xr:uid="{00000000-0005-0000-0000-0000310A0000}"/>
    <cellStyle name="Currency 5 5 2 2" xfId="2622" xr:uid="{00000000-0005-0000-0000-0000320A0000}"/>
    <cellStyle name="Currency 5 6" xfId="2623" xr:uid="{00000000-0005-0000-0000-0000330A0000}"/>
    <cellStyle name="Currency 5 6 2" xfId="2624" xr:uid="{00000000-0005-0000-0000-0000340A0000}"/>
    <cellStyle name="Currency 5 6 2 2" xfId="2625" xr:uid="{00000000-0005-0000-0000-0000350A0000}"/>
    <cellStyle name="Currency 5 7" xfId="2626" xr:uid="{00000000-0005-0000-0000-0000360A0000}"/>
    <cellStyle name="Currency 5 7 2" xfId="2627" xr:uid="{00000000-0005-0000-0000-0000370A0000}"/>
    <cellStyle name="Currency 5 7 2 2" xfId="2628" xr:uid="{00000000-0005-0000-0000-0000380A0000}"/>
    <cellStyle name="Currency 5 8" xfId="2629" xr:uid="{00000000-0005-0000-0000-0000390A0000}"/>
    <cellStyle name="Currency 5 8 2" xfId="2630" xr:uid="{00000000-0005-0000-0000-00003A0A0000}"/>
    <cellStyle name="Currency 6" xfId="2631" xr:uid="{00000000-0005-0000-0000-00003B0A0000}"/>
    <cellStyle name="Currency 6 10" xfId="2632" xr:uid="{00000000-0005-0000-0000-00003C0A0000}"/>
    <cellStyle name="Currency 6 11" xfId="2633" xr:uid="{00000000-0005-0000-0000-00003D0A0000}"/>
    <cellStyle name="Currency 6 2" xfId="2634" xr:uid="{00000000-0005-0000-0000-00003E0A0000}"/>
    <cellStyle name="Currency 6 2 2" xfId="2635" xr:uid="{00000000-0005-0000-0000-00003F0A0000}"/>
    <cellStyle name="Currency 6 2 2 2" xfId="2636" xr:uid="{00000000-0005-0000-0000-0000400A0000}"/>
    <cellStyle name="Currency 6 2 2 2 2" xfId="2637" xr:uid="{00000000-0005-0000-0000-0000410A0000}"/>
    <cellStyle name="Currency 6 2 2 2 2 2" xfId="2638" xr:uid="{00000000-0005-0000-0000-0000420A0000}"/>
    <cellStyle name="Currency 6 2 2 2 3" xfId="2639" xr:uid="{00000000-0005-0000-0000-0000430A0000}"/>
    <cellStyle name="Currency 6 2 2 2 4" xfId="2640" xr:uid="{00000000-0005-0000-0000-0000440A0000}"/>
    <cellStyle name="Currency 6 2 2 2 5" xfId="2641" xr:uid="{00000000-0005-0000-0000-0000450A0000}"/>
    <cellStyle name="Currency 6 2 2 3" xfId="2642" xr:uid="{00000000-0005-0000-0000-0000460A0000}"/>
    <cellStyle name="Currency 6 2 2 3 2" xfId="2643" xr:uid="{00000000-0005-0000-0000-0000470A0000}"/>
    <cellStyle name="Currency 6 2 2 3 2 2" xfId="2644" xr:uid="{00000000-0005-0000-0000-0000480A0000}"/>
    <cellStyle name="Currency 6 2 2 3 3" xfId="2645" xr:uid="{00000000-0005-0000-0000-0000490A0000}"/>
    <cellStyle name="Currency 6 2 2 3 4" xfId="2646" xr:uid="{00000000-0005-0000-0000-00004A0A0000}"/>
    <cellStyle name="Currency 6 2 2 3 5" xfId="2647" xr:uid="{00000000-0005-0000-0000-00004B0A0000}"/>
    <cellStyle name="Currency 6 2 2 4" xfId="2648" xr:uid="{00000000-0005-0000-0000-00004C0A0000}"/>
    <cellStyle name="Currency 6 2 2 4 2" xfId="2649" xr:uid="{00000000-0005-0000-0000-00004D0A0000}"/>
    <cellStyle name="Currency 6 2 2 4 2 2" xfId="2650" xr:uid="{00000000-0005-0000-0000-00004E0A0000}"/>
    <cellStyle name="Currency 6 2 2 4 3" xfId="2651" xr:uid="{00000000-0005-0000-0000-00004F0A0000}"/>
    <cellStyle name="Currency 6 2 2 4 4" xfId="2652" xr:uid="{00000000-0005-0000-0000-0000500A0000}"/>
    <cellStyle name="Currency 6 2 2 4 5" xfId="2653" xr:uid="{00000000-0005-0000-0000-0000510A0000}"/>
    <cellStyle name="Currency 6 2 2 5" xfId="2654" xr:uid="{00000000-0005-0000-0000-0000520A0000}"/>
    <cellStyle name="Currency 6 2 2 5 2" xfId="2655" xr:uid="{00000000-0005-0000-0000-0000530A0000}"/>
    <cellStyle name="Currency 6 2 2 6" xfId="2656" xr:uid="{00000000-0005-0000-0000-0000540A0000}"/>
    <cellStyle name="Currency 6 2 2 7" xfId="2657" xr:uid="{00000000-0005-0000-0000-0000550A0000}"/>
    <cellStyle name="Currency 6 2 2 8" xfId="2658" xr:uid="{00000000-0005-0000-0000-0000560A0000}"/>
    <cellStyle name="Currency 6 2 3" xfId="2659" xr:uid="{00000000-0005-0000-0000-0000570A0000}"/>
    <cellStyle name="Currency 6 2 3 2" xfId="2660" xr:uid="{00000000-0005-0000-0000-0000580A0000}"/>
    <cellStyle name="Currency 6 2 3 2 2" xfId="2661" xr:uid="{00000000-0005-0000-0000-0000590A0000}"/>
    <cellStyle name="Currency 6 2 3 3" xfId="2662" xr:uid="{00000000-0005-0000-0000-00005A0A0000}"/>
    <cellStyle name="Currency 6 2 3 4" xfId="2663" xr:uid="{00000000-0005-0000-0000-00005B0A0000}"/>
    <cellStyle name="Currency 6 2 3 5" xfId="2664" xr:uid="{00000000-0005-0000-0000-00005C0A0000}"/>
    <cellStyle name="Currency 6 2 4" xfId="2665" xr:uid="{00000000-0005-0000-0000-00005D0A0000}"/>
    <cellStyle name="Currency 6 2 4 2" xfId="2666" xr:uid="{00000000-0005-0000-0000-00005E0A0000}"/>
    <cellStyle name="Currency 6 2 4 2 2" xfId="2667" xr:uid="{00000000-0005-0000-0000-00005F0A0000}"/>
    <cellStyle name="Currency 6 2 4 3" xfId="2668" xr:uid="{00000000-0005-0000-0000-0000600A0000}"/>
    <cellStyle name="Currency 6 2 4 4" xfId="2669" xr:uid="{00000000-0005-0000-0000-0000610A0000}"/>
    <cellStyle name="Currency 6 2 4 5" xfId="2670" xr:uid="{00000000-0005-0000-0000-0000620A0000}"/>
    <cellStyle name="Currency 6 2 5" xfId="2671" xr:uid="{00000000-0005-0000-0000-0000630A0000}"/>
    <cellStyle name="Currency 6 2 5 2" xfId="2672" xr:uid="{00000000-0005-0000-0000-0000640A0000}"/>
    <cellStyle name="Currency 6 2 5 2 2" xfId="2673" xr:uid="{00000000-0005-0000-0000-0000650A0000}"/>
    <cellStyle name="Currency 6 2 5 3" xfId="2674" xr:uid="{00000000-0005-0000-0000-0000660A0000}"/>
    <cellStyle name="Currency 6 2 5 4" xfId="2675" xr:uid="{00000000-0005-0000-0000-0000670A0000}"/>
    <cellStyle name="Currency 6 2 5 5" xfId="2676" xr:uid="{00000000-0005-0000-0000-0000680A0000}"/>
    <cellStyle name="Currency 6 2 6" xfId="2677" xr:uid="{00000000-0005-0000-0000-0000690A0000}"/>
    <cellStyle name="Currency 6 2 6 2" xfId="2678" xr:uid="{00000000-0005-0000-0000-00006A0A0000}"/>
    <cellStyle name="Currency 6 2 7" xfId="2679" xr:uid="{00000000-0005-0000-0000-00006B0A0000}"/>
    <cellStyle name="Currency 6 2 8" xfId="2680" xr:uid="{00000000-0005-0000-0000-00006C0A0000}"/>
    <cellStyle name="Currency 6 2 9" xfId="2681" xr:uid="{00000000-0005-0000-0000-00006D0A0000}"/>
    <cellStyle name="Currency 6 3" xfId="2682" xr:uid="{00000000-0005-0000-0000-00006E0A0000}"/>
    <cellStyle name="Currency 6 3 2" xfId="2683" xr:uid="{00000000-0005-0000-0000-00006F0A0000}"/>
    <cellStyle name="Currency 6 3 2 2" xfId="2684" xr:uid="{00000000-0005-0000-0000-0000700A0000}"/>
    <cellStyle name="Currency 6 3 2 2 2" xfId="2685" xr:uid="{00000000-0005-0000-0000-0000710A0000}"/>
    <cellStyle name="Currency 6 3 2 2 2 2" xfId="2686" xr:uid="{00000000-0005-0000-0000-0000720A0000}"/>
    <cellStyle name="Currency 6 3 2 2 3" xfId="2687" xr:uid="{00000000-0005-0000-0000-0000730A0000}"/>
    <cellStyle name="Currency 6 3 2 2 4" xfId="2688" xr:uid="{00000000-0005-0000-0000-0000740A0000}"/>
    <cellStyle name="Currency 6 3 2 2 5" xfId="2689" xr:uid="{00000000-0005-0000-0000-0000750A0000}"/>
    <cellStyle name="Currency 6 3 2 3" xfId="2690" xr:uid="{00000000-0005-0000-0000-0000760A0000}"/>
    <cellStyle name="Currency 6 3 2 3 2" xfId="2691" xr:uid="{00000000-0005-0000-0000-0000770A0000}"/>
    <cellStyle name="Currency 6 3 2 3 2 2" xfId="2692" xr:uid="{00000000-0005-0000-0000-0000780A0000}"/>
    <cellStyle name="Currency 6 3 2 3 3" xfId="2693" xr:uid="{00000000-0005-0000-0000-0000790A0000}"/>
    <cellStyle name="Currency 6 3 2 3 4" xfId="2694" xr:uid="{00000000-0005-0000-0000-00007A0A0000}"/>
    <cellStyle name="Currency 6 3 2 3 5" xfId="2695" xr:uid="{00000000-0005-0000-0000-00007B0A0000}"/>
    <cellStyle name="Currency 6 3 2 4" xfId="2696" xr:uid="{00000000-0005-0000-0000-00007C0A0000}"/>
    <cellStyle name="Currency 6 3 2 4 2" xfId="2697" xr:uid="{00000000-0005-0000-0000-00007D0A0000}"/>
    <cellStyle name="Currency 6 3 2 4 2 2" xfId="2698" xr:uid="{00000000-0005-0000-0000-00007E0A0000}"/>
    <cellStyle name="Currency 6 3 2 4 3" xfId="2699" xr:uid="{00000000-0005-0000-0000-00007F0A0000}"/>
    <cellStyle name="Currency 6 3 2 4 4" xfId="2700" xr:uid="{00000000-0005-0000-0000-0000800A0000}"/>
    <cellStyle name="Currency 6 3 2 4 5" xfId="2701" xr:uid="{00000000-0005-0000-0000-0000810A0000}"/>
    <cellStyle name="Currency 6 3 2 5" xfId="2702" xr:uid="{00000000-0005-0000-0000-0000820A0000}"/>
    <cellStyle name="Currency 6 3 2 5 2" xfId="2703" xr:uid="{00000000-0005-0000-0000-0000830A0000}"/>
    <cellStyle name="Currency 6 3 2 6" xfId="2704" xr:uid="{00000000-0005-0000-0000-0000840A0000}"/>
    <cellStyle name="Currency 6 3 2 7" xfId="2705" xr:uid="{00000000-0005-0000-0000-0000850A0000}"/>
    <cellStyle name="Currency 6 3 2 8" xfId="2706" xr:uid="{00000000-0005-0000-0000-0000860A0000}"/>
    <cellStyle name="Currency 6 3 3" xfId="2707" xr:uid="{00000000-0005-0000-0000-0000870A0000}"/>
    <cellStyle name="Currency 6 3 3 2" xfId="2708" xr:uid="{00000000-0005-0000-0000-0000880A0000}"/>
    <cellStyle name="Currency 6 3 3 2 2" xfId="2709" xr:uid="{00000000-0005-0000-0000-0000890A0000}"/>
    <cellStyle name="Currency 6 3 3 3" xfId="2710" xr:uid="{00000000-0005-0000-0000-00008A0A0000}"/>
    <cellStyle name="Currency 6 3 3 4" xfId="2711" xr:uid="{00000000-0005-0000-0000-00008B0A0000}"/>
    <cellStyle name="Currency 6 3 3 5" xfId="2712" xr:uid="{00000000-0005-0000-0000-00008C0A0000}"/>
    <cellStyle name="Currency 6 3 4" xfId="2713" xr:uid="{00000000-0005-0000-0000-00008D0A0000}"/>
    <cellStyle name="Currency 6 3 4 2" xfId="2714" xr:uid="{00000000-0005-0000-0000-00008E0A0000}"/>
    <cellStyle name="Currency 6 3 4 2 2" xfId="2715" xr:uid="{00000000-0005-0000-0000-00008F0A0000}"/>
    <cellStyle name="Currency 6 3 4 3" xfId="2716" xr:uid="{00000000-0005-0000-0000-0000900A0000}"/>
    <cellStyle name="Currency 6 3 4 4" xfId="2717" xr:uid="{00000000-0005-0000-0000-0000910A0000}"/>
    <cellStyle name="Currency 6 3 4 5" xfId="2718" xr:uid="{00000000-0005-0000-0000-0000920A0000}"/>
    <cellStyle name="Currency 6 3 5" xfId="2719" xr:uid="{00000000-0005-0000-0000-0000930A0000}"/>
    <cellStyle name="Currency 6 3 5 2" xfId="2720" xr:uid="{00000000-0005-0000-0000-0000940A0000}"/>
    <cellStyle name="Currency 6 3 5 2 2" xfId="2721" xr:uid="{00000000-0005-0000-0000-0000950A0000}"/>
    <cellStyle name="Currency 6 3 5 3" xfId="2722" xr:uid="{00000000-0005-0000-0000-0000960A0000}"/>
    <cellStyle name="Currency 6 3 5 4" xfId="2723" xr:uid="{00000000-0005-0000-0000-0000970A0000}"/>
    <cellStyle name="Currency 6 3 5 5" xfId="2724" xr:uid="{00000000-0005-0000-0000-0000980A0000}"/>
    <cellStyle name="Currency 6 3 6" xfId="2725" xr:uid="{00000000-0005-0000-0000-0000990A0000}"/>
    <cellStyle name="Currency 6 3 6 2" xfId="2726" xr:uid="{00000000-0005-0000-0000-00009A0A0000}"/>
    <cellStyle name="Currency 6 3 7" xfId="2727" xr:uid="{00000000-0005-0000-0000-00009B0A0000}"/>
    <cellStyle name="Currency 6 3 8" xfId="2728" xr:uid="{00000000-0005-0000-0000-00009C0A0000}"/>
    <cellStyle name="Currency 6 3 9" xfId="2729" xr:uid="{00000000-0005-0000-0000-00009D0A0000}"/>
    <cellStyle name="Currency 6 4" xfId="2730" xr:uid="{00000000-0005-0000-0000-00009E0A0000}"/>
    <cellStyle name="Currency 6 4 2" xfId="2731" xr:uid="{00000000-0005-0000-0000-00009F0A0000}"/>
    <cellStyle name="Currency 6 4 2 2" xfId="2732" xr:uid="{00000000-0005-0000-0000-0000A00A0000}"/>
    <cellStyle name="Currency 6 4 2 2 2" xfId="2733" xr:uid="{00000000-0005-0000-0000-0000A10A0000}"/>
    <cellStyle name="Currency 6 4 2 3" xfId="2734" xr:uid="{00000000-0005-0000-0000-0000A20A0000}"/>
    <cellStyle name="Currency 6 4 2 4" xfId="2735" xr:uid="{00000000-0005-0000-0000-0000A30A0000}"/>
    <cellStyle name="Currency 6 4 2 5" xfId="2736" xr:uid="{00000000-0005-0000-0000-0000A40A0000}"/>
    <cellStyle name="Currency 6 4 3" xfId="2737" xr:uid="{00000000-0005-0000-0000-0000A50A0000}"/>
    <cellStyle name="Currency 6 4 3 2" xfId="2738" xr:uid="{00000000-0005-0000-0000-0000A60A0000}"/>
    <cellStyle name="Currency 6 4 3 2 2" xfId="2739" xr:uid="{00000000-0005-0000-0000-0000A70A0000}"/>
    <cellStyle name="Currency 6 4 3 3" xfId="2740" xr:uid="{00000000-0005-0000-0000-0000A80A0000}"/>
    <cellStyle name="Currency 6 4 3 4" xfId="2741" xr:uid="{00000000-0005-0000-0000-0000A90A0000}"/>
    <cellStyle name="Currency 6 4 3 5" xfId="2742" xr:uid="{00000000-0005-0000-0000-0000AA0A0000}"/>
    <cellStyle name="Currency 6 4 4" xfId="2743" xr:uid="{00000000-0005-0000-0000-0000AB0A0000}"/>
    <cellStyle name="Currency 6 4 4 2" xfId="2744" xr:uid="{00000000-0005-0000-0000-0000AC0A0000}"/>
    <cellStyle name="Currency 6 4 4 2 2" xfId="2745" xr:uid="{00000000-0005-0000-0000-0000AD0A0000}"/>
    <cellStyle name="Currency 6 4 4 3" xfId="2746" xr:uid="{00000000-0005-0000-0000-0000AE0A0000}"/>
    <cellStyle name="Currency 6 4 4 4" xfId="2747" xr:uid="{00000000-0005-0000-0000-0000AF0A0000}"/>
    <cellStyle name="Currency 6 4 4 5" xfId="2748" xr:uid="{00000000-0005-0000-0000-0000B00A0000}"/>
    <cellStyle name="Currency 6 4 5" xfId="2749" xr:uid="{00000000-0005-0000-0000-0000B10A0000}"/>
    <cellStyle name="Currency 6 4 5 2" xfId="2750" xr:uid="{00000000-0005-0000-0000-0000B20A0000}"/>
    <cellStyle name="Currency 6 4 6" xfId="2751" xr:uid="{00000000-0005-0000-0000-0000B30A0000}"/>
    <cellStyle name="Currency 6 4 7" xfId="2752" xr:uid="{00000000-0005-0000-0000-0000B40A0000}"/>
    <cellStyle name="Currency 6 4 8" xfId="2753" xr:uid="{00000000-0005-0000-0000-0000B50A0000}"/>
    <cellStyle name="Currency 6 5" xfId="2754" xr:uid="{00000000-0005-0000-0000-0000B60A0000}"/>
    <cellStyle name="Currency 6 5 2" xfId="2755" xr:uid="{00000000-0005-0000-0000-0000B70A0000}"/>
    <cellStyle name="Currency 6 5 2 2" xfId="2756" xr:uid="{00000000-0005-0000-0000-0000B80A0000}"/>
    <cellStyle name="Currency 6 5 3" xfId="2757" xr:uid="{00000000-0005-0000-0000-0000B90A0000}"/>
    <cellStyle name="Currency 6 5 4" xfId="2758" xr:uid="{00000000-0005-0000-0000-0000BA0A0000}"/>
    <cellStyle name="Currency 6 5 5" xfId="2759" xr:uid="{00000000-0005-0000-0000-0000BB0A0000}"/>
    <cellStyle name="Currency 6 6" xfId="2760" xr:uid="{00000000-0005-0000-0000-0000BC0A0000}"/>
    <cellStyle name="Currency 6 6 2" xfId="2761" xr:uid="{00000000-0005-0000-0000-0000BD0A0000}"/>
    <cellStyle name="Currency 6 6 2 2" xfId="2762" xr:uid="{00000000-0005-0000-0000-0000BE0A0000}"/>
    <cellStyle name="Currency 6 6 3" xfId="2763" xr:uid="{00000000-0005-0000-0000-0000BF0A0000}"/>
    <cellStyle name="Currency 6 6 4" xfId="2764" xr:uid="{00000000-0005-0000-0000-0000C00A0000}"/>
    <cellStyle name="Currency 6 6 5" xfId="2765" xr:uid="{00000000-0005-0000-0000-0000C10A0000}"/>
    <cellStyle name="Currency 6 7" xfId="2766" xr:uid="{00000000-0005-0000-0000-0000C20A0000}"/>
    <cellStyle name="Currency 6 7 2" xfId="2767" xr:uid="{00000000-0005-0000-0000-0000C30A0000}"/>
    <cellStyle name="Currency 6 7 2 2" xfId="2768" xr:uid="{00000000-0005-0000-0000-0000C40A0000}"/>
    <cellStyle name="Currency 6 7 3" xfId="2769" xr:uid="{00000000-0005-0000-0000-0000C50A0000}"/>
    <cellStyle name="Currency 6 7 4" xfId="2770" xr:uid="{00000000-0005-0000-0000-0000C60A0000}"/>
    <cellStyle name="Currency 6 7 5" xfId="2771" xr:uid="{00000000-0005-0000-0000-0000C70A0000}"/>
    <cellStyle name="Currency 6 8" xfId="2772" xr:uid="{00000000-0005-0000-0000-0000C80A0000}"/>
    <cellStyle name="Currency 6 8 2" xfId="2773" xr:uid="{00000000-0005-0000-0000-0000C90A0000}"/>
    <cellStyle name="Currency 6 9" xfId="2774" xr:uid="{00000000-0005-0000-0000-0000CA0A0000}"/>
    <cellStyle name="Currency 7" xfId="2775" xr:uid="{00000000-0005-0000-0000-0000CB0A0000}"/>
    <cellStyle name="Currency 7 10" xfId="2776" xr:uid="{00000000-0005-0000-0000-0000CC0A0000}"/>
    <cellStyle name="Currency 7 11" xfId="2777" xr:uid="{00000000-0005-0000-0000-0000CD0A0000}"/>
    <cellStyle name="Currency 7 2" xfId="2778" xr:uid="{00000000-0005-0000-0000-0000CE0A0000}"/>
    <cellStyle name="Currency 7 2 2" xfId="2779" xr:uid="{00000000-0005-0000-0000-0000CF0A0000}"/>
    <cellStyle name="Currency 7 2 2 2" xfId="2780" xr:uid="{00000000-0005-0000-0000-0000D00A0000}"/>
    <cellStyle name="Currency 7 2 2 2 2" xfId="2781" xr:uid="{00000000-0005-0000-0000-0000D10A0000}"/>
    <cellStyle name="Currency 7 2 2 2 2 2" xfId="2782" xr:uid="{00000000-0005-0000-0000-0000D20A0000}"/>
    <cellStyle name="Currency 7 2 2 2 3" xfId="2783" xr:uid="{00000000-0005-0000-0000-0000D30A0000}"/>
    <cellStyle name="Currency 7 2 2 2 4" xfId="2784" xr:uid="{00000000-0005-0000-0000-0000D40A0000}"/>
    <cellStyle name="Currency 7 2 2 2 5" xfId="2785" xr:uid="{00000000-0005-0000-0000-0000D50A0000}"/>
    <cellStyle name="Currency 7 2 2 3" xfId="2786" xr:uid="{00000000-0005-0000-0000-0000D60A0000}"/>
    <cellStyle name="Currency 7 2 2 3 2" xfId="2787" xr:uid="{00000000-0005-0000-0000-0000D70A0000}"/>
    <cellStyle name="Currency 7 2 2 3 2 2" xfId="2788" xr:uid="{00000000-0005-0000-0000-0000D80A0000}"/>
    <cellStyle name="Currency 7 2 2 3 3" xfId="2789" xr:uid="{00000000-0005-0000-0000-0000D90A0000}"/>
    <cellStyle name="Currency 7 2 2 3 4" xfId="2790" xr:uid="{00000000-0005-0000-0000-0000DA0A0000}"/>
    <cellStyle name="Currency 7 2 2 3 5" xfId="2791" xr:uid="{00000000-0005-0000-0000-0000DB0A0000}"/>
    <cellStyle name="Currency 7 2 2 4" xfId="2792" xr:uid="{00000000-0005-0000-0000-0000DC0A0000}"/>
    <cellStyle name="Currency 7 2 2 4 2" xfId="2793" xr:uid="{00000000-0005-0000-0000-0000DD0A0000}"/>
    <cellStyle name="Currency 7 2 2 4 2 2" xfId="2794" xr:uid="{00000000-0005-0000-0000-0000DE0A0000}"/>
    <cellStyle name="Currency 7 2 2 4 3" xfId="2795" xr:uid="{00000000-0005-0000-0000-0000DF0A0000}"/>
    <cellStyle name="Currency 7 2 2 4 4" xfId="2796" xr:uid="{00000000-0005-0000-0000-0000E00A0000}"/>
    <cellStyle name="Currency 7 2 2 4 5" xfId="2797" xr:uid="{00000000-0005-0000-0000-0000E10A0000}"/>
    <cellStyle name="Currency 7 2 2 5" xfId="2798" xr:uid="{00000000-0005-0000-0000-0000E20A0000}"/>
    <cellStyle name="Currency 7 2 2 5 2" xfId="2799" xr:uid="{00000000-0005-0000-0000-0000E30A0000}"/>
    <cellStyle name="Currency 7 2 2 6" xfId="2800" xr:uid="{00000000-0005-0000-0000-0000E40A0000}"/>
    <cellStyle name="Currency 7 2 2 7" xfId="2801" xr:uid="{00000000-0005-0000-0000-0000E50A0000}"/>
    <cellStyle name="Currency 7 2 2 8" xfId="2802" xr:uid="{00000000-0005-0000-0000-0000E60A0000}"/>
    <cellStyle name="Currency 7 2 3" xfId="2803" xr:uid="{00000000-0005-0000-0000-0000E70A0000}"/>
    <cellStyle name="Currency 7 2 3 2" xfId="2804" xr:uid="{00000000-0005-0000-0000-0000E80A0000}"/>
    <cellStyle name="Currency 7 2 3 2 2" xfId="2805" xr:uid="{00000000-0005-0000-0000-0000E90A0000}"/>
    <cellStyle name="Currency 7 2 3 3" xfId="2806" xr:uid="{00000000-0005-0000-0000-0000EA0A0000}"/>
    <cellStyle name="Currency 7 2 3 4" xfId="2807" xr:uid="{00000000-0005-0000-0000-0000EB0A0000}"/>
    <cellStyle name="Currency 7 2 3 5" xfId="2808" xr:uid="{00000000-0005-0000-0000-0000EC0A0000}"/>
    <cellStyle name="Currency 7 2 4" xfId="2809" xr:uid="{00000000-0005-0000-0000-0000ED0A0000}"/>
    <cellStyle name="Currency 7 2 4 2" xfId="2810" xr:uid="{00000000-0005-0000-0000-0000EE0A0000}"/>
    <cellStyle name="Currency 7 2 4 2 2" xfId="2811" xr:uid="{00000000-0005-0000-0000-0000EF0A0000}"/>
    <cellStyle name="Currency 7 2 4 3" xfId="2812" xr:uid="{00000000-0005-0000-0000-0000F00A0000}"/>
    <cellStyle name="Currency 7 2 4 4" xfId="2813" xr:uid="{00000000-0005-0000-0000-0000F10A0000}"/>
    <cellStyle name="Currency 7 2 4 5" xfId="2814" xr:uid="{00000000-0005-0000-0000-0000F20A0000}"/>
    <cellStyle name="Currency 7 2 5" xfId="2815" xr:uid="{00000000-0005-0000-0000-0000F30A0000}"/>
    <cellStyle name="Currency 7 2 5 2" xfId="2816" xr:uid="{00000000-0005-0000-0000-0000F40A0000}"/>
    <cellStyle name="Currency 7 2 5 2 2" xfId="2817" xr:uid="{00000000-0005-0000-0000-0000F50A0000}"/>
    <cellStyle name="Currency 7 2 5 3" xfId="2818" xr:uid="{00000000-0005-0000-0000-0000F60A0000}"/>
    <cellStyle name="Currency 7 2 5 4" xfId="2819" xr:uid="{00000000-0005-0000-0000-0000F70A0000}"/>
    <cellStyle name="Currency 7 2 5 5" xfId="2820" xr:uid="{00000000-0005-0000-0000-0000F80A0000}"/>
    <cellStyle name="Currency 7 2 6" xfId="2821" xr:uid="{00000000-0005-0000-0000-0000F90A0000}"/>
    <cellStyle name="Currency 7 2 6 2" xfId="2822" xr:uid="{00000000-0005-0000-0000-0000FA0A0000}"/>
    <cellStyle name="Currency 7 2 7" xfId="2823" xr:uid="{00000000-0005-0000-0000-0000FB0A0000}"/>
    <cellStyle name="Currency 7 2 8" xfId="2824" xr:uid="{00000000-0005-0000-0000-0000FC0A0000}"/>
    <cellStyle name="Currency 7 2 9" xfId="2825" xr:uid="{00000000-0005-0000-0000-0000FD0A0000}"/>
    <cellStyle name="Currency 7 3" xfId="2826" xr:uid="{00000000-0005-0000-0000-0000FE0A0000}"/>
    <cellStyle name="Currency 7 3 2" xfId="2827" xr:uid="{00000000-0005-0000-0000-0000FF0A0000}"/>
    <cellStyle name="Currency 7 3 2 2" xfId="2828" xr:uid="{00000000-0005-0000-0000-0000000B0000}"/>
    <cellStyle name="Currency 7 3 2 2 2" xfId="2829" xr:uid="{00000000-0005-0000-0000-0000010B0000}"/>
    <cellStyle name="Currency 7 3 2 2 2 2" xfId="2830" xr:uid="{00000000-0005-0000-0000-0000020B0000}"/>
    <cellStyle name="Currency 7 3 2 2 3" xfId="2831" xr:uid="{00000000-0005-0000-0000-0000030B0000}"/>
    <cellStyle name="Currency 7 3 2 2 4" xfId="2832" xr:uid="{00000000-0005-0000-0000-0000040B0000}"/>
    <cellStyle name="Currency 7 3 2 2 5" xfId="2833" xr:uid="{00000000-0005-0000-0000-0000050B0000}"/>
    <cellStyle name="Currency 7 3 2 3" xfId="2834" xr:uid="{00000000-0005-0000-0000-0000060B0000}"/>
    <cellStyle name="Currency 7 3 2 3 2" xfId="2835" xr:uid="{00000000-0005-0000-0000-0000070B0000}"/>
    <cellStyle name="Currency 7 3 2 3 2 2" xfId="2836" xr:uid="{00000000-0005-0000-0000-0000080B0000}"/>
    <cellStyle name="Currency 7 3 2 3 3" xfId="2837" xr:uid="{00000000-0005-0000-0000-0000090B0000}"/>
    <cellStyle name="Currency 7 3 2 3 4" xfId="2838" xr:uid="{00000000-0005-0000-0000-00000A0B0000}"/>
    <cellStyle name="Currency 7 3 2 3 5" xfId="2839" xr:uid="{00000000-0005-0000-0000-00000B0B0000}"/>
    <cellStyle name="Currency 7 3 2 4" xfId="2840" xr:uid="{00000000-0005-0000-0000-00000C0B0000}"/>
    <cellStyle name="Currency 7 3 2 4 2" xfId="2841" xr:uid="{00000000-0005-0000-0000-00000D0B0000}"/>
    <cellStyle name="Currency 7 3 2 4 2 2" xfId="2842" xr:uid="{00000000-0005-0000-0000-00000E0B0000}"/>
    <cellStyle name="Currency 7 3 2 4 3" xfId="2843" xr:uid="{00000000-0005-0000-0000-00000F0B0000}"/>
    <cellStyle name="Currency 7 3 2 4 4" xfId="2844" xr:uid="{00000000-0005-0000-0000-0000100B0000}"/>
    <cellStyle name="Currency 7 3 2 4 5" xfId="2845" xr:uid="{00000000-0005-0000-0000-0000110B0000}"/>
    <cellStyle name="Currency 7 3 2 5" xfId="2846" xr:uid="{00000000-0005-0000-0000-0000120B0000}"/>
    <cellStyle name="Currency 7 3 2 5 2" xfId="2847" xr:uid="{00000000-0005-0000-0000-0000130B0000}"/>
    <cellStyle name="Currency 7 3 2 6" xfId="2848" xr:uid="{00000000-0005-0000-0000-0000140B0000}"/>
    <cellStyle name="Currency 7 3 2 7" xfId="2849" xr:uid="{00000000-0005-0000-0000-0000150B0000}"/>
    <cellStyle name="Currency 7 3 2 8" xfId="2850" xr:uid="{00000000-0005-0000-0000-0000160B0000}"/>
    <cellStyle name="Currency 7 3 3" xfId="2851" xr:uid="{00000000-0005-0000-0000-0000170B0000}"/>
    <cellStyle name="Currency 7 3 3 2" xfId="2852" xr:uid="{00000000-0005-0000-0000-0000180B0000}"/>
    <cellStyle name="Currency 7 3 3 2 2" xfId="2853" xr:uid="{00000000-0005-0000-0000-0000190B0000}"/>
    <cellStyle name="Currency 7 3 3 3" xfId="2854" xr:uid="{00000000-0005-0000-0000-00001A0B0000}"/>
    <cellStyle name="Currency 7 3 3 4" xfId="2855" xr:uid="{00000000-0005-0000-0000-00001B0B0000}"/>
    <cellStyle name="Currency 7 3 3 5" xfId="2856" xr:uid="{00000000-0005-0000-0000-00001C0B0000}"/>
    <cellStyle name="Currency 7 3 4" xfId="2857" xr:uid="{00000000-0005-0000-0000-00001D0B0000}"/>
    <cellStyle name="Currency 7 3 4 2" xfId="2858" xr:uid="{00000000-0005-0000-0000-00001E0B0000}"/>
    <cellStyle name="Currency 7 3 4 2 2" xfId="2859" xr:uid="{00000000-0005-0000-0000-00001F0B0000}"/>
    <cellStyle name="Currency 7 3 4 3" xfId="2860" xr:uid="{00000000-0005-0000-0000-0000200B0000}"/>
    <cellStyle name="Currency 7 3 4 4" xfId="2861" xr:uid="{00000000-0005-0000-0000-0000210B0000}"/>
    <cellStyle name="Currency 7 3 4 5" xfId="2862" xr:uid="{00000000-0005-0000-0000-0000220B0000}"/>
    <cellStyle name="Currency 7 3 5" xfId="2863" xr:uid="{00000000-0005-0000-0000-0000230B0000}"/>
    <cellStyle name="Currency 7 3 5 2" xfId="2864" xr:uid="{00000000-0005-0000-0000-0000240B0000}"/>
    <cellStyle name="Currency 7 3 5 2 2" xfId="2865" xr:uid="{00000000-0005-0000-0000-0000250B0000}"/>
    <cellStyle name="Currency 7 3 5 3" xfId="2866" xr:uid="{00000000-0005-0000-0000-0000260B0000}"/>
    <cellStyle name="Currency 7 3 5 4" xfId="2867" xr:uid="{00000000-0005-0000-0000-0000270B0000}"/>
    <cellStyle name="Currency 7 3 5 5" xfId="2868" xr:uid="{00000000-0005-0000-0000-0000280B0000}"/>
    <cellStyle name="Currency 7 3 6" xfId="2869" xr:uid="{00000000-0005-0000-0000-0000290B0000}"/>
    <cellStyle name="Currency 7 3 6 2" xfId="2870" xr:uid="{00000000-0005-0000-0000-00002A0B0000}"/>
    <cellStyle name="Currency 7 3 7" xfId="2871" xr:uid="{00000000-0005-0000-0000-00002B0B0000}"/>
    <cellStyle name="Currency 7 3 8" xfId="2872" xr:uid="{00000000-0005-0000-0000-00002C0B0000}"/>
    <cellStyle name="Currency 7 3 9" xfId="2873" xr:uid="{00000000-0005-0000-0000-00002D0B0000}"/>
    <cellStyle name="Currency 7 4" xfId="2874" xr:uid="{00000000-0005-0000-0000-00002E0B0000}"/>
    <cellStyle name="Currency 7 4 2" xfId="2875" xr:uid="{00000000-0005-0000-0000-00002F0B0000}"/>
    <cellStyle name="Currency 7 4 2 2" xfId="2876" xr:uid="{00000000-0005-0000-0000-0000300B0000}"/>
    <cellStyle name="Currency 7 4 2 2 2" xfId="2877" xr:uid="{00000000-0005-0000-0000-0000310B0000}"/>
    <cellStyle name="Currency 7 4 2 3" xfId="2878" xr:uid="{00000000-0005-0000-0000-0000320B0000}"/>
    <cellStyle name="Currency 7 4 2 4" xfId="2879" xr:uid="{00000000-0005-0000-0000-0000330B0000}"/>
    <cellStyle name="Currency 7 4 2 5" xfId="2880" xr:uid="{00000000-0005-0000-0000-0000340B0000}"/>
    <cellStyle name="Currency 7 4 3" xfId="2881" xr:uid="{00000000-0005-0000-0000-0000350B0000}"/>
    <cellStyle name="Currency 7 4 3 2" xfId="2882" xr:uid="{00000000-0005-0000-0000-0000360B0000}"/>
    <cellStyle name="Currency 7 4 3 2 2" xfId="2883" xr:uid="{00000000-0005-0000-0000-0000370B0000}"/>
    <cellStyle name="Currency 7 4 3 3" xfId="2884" xr:uid="{00000000-0005-0000-0000-0000380B0000}"/>
    <cellStyle name="Currency 7 4 3 4" xfId="2885" xr:uid="{00000000-0005-0000-0000-0000390B0000}"/>
    <cellStyle name="Currency 7 4 3 5" xfId="2886" xr:uid="{00000000-0005-0000-0000-00003A0B0000}"/>
    <cellStyle name="Currency 7 4 4" xfId="2887" xr:uid="{00000000-0005-0000-0000-00003B0B0000}"/>
    <cellStyle name="Currency 7 4 4 2" xfId="2888" xr:uid="{00000000-0005-0000-0000-00003C0B0000}"/>
    <cellStyle name="Currency 7 4 4 2 2" xfId="2889" xr:uid="{00000000-0005-0000-0000-00003D0B0000}"/>
    <cellStyle name="Currency 7 4 4 3" xfId="2890" xr:uid="{00000000-0005-0000-0000-00003E0B0000}"/>
    <cellStyle name="Currency 7 4 4 4" xfId="2891" xr:uid="{00000000-0005-0000-0000-00003F0B0000}"/>
    <cellStyle name="Currency 7 4 4 5" xfId="2892" xr:uid="{00000000-0005-0000-0000-0000400B0000}"/>
    <cellStyle name="Currency 7 4 5" xfId="2893" xr:uid="{00000000-0005-0000-0000-0000410B0000}"/>
    <cellStyle name="Currency 7 4 5 2" xfId="2894" xr:uid="{00000000-0005-0000-0000-0000420B0000}"/>
    <cellStyle name="Currency 7 4 6" xfId="2895" xr:uid="{00000000-0005-0000-0000-0000430B0000}"/>
    <cellStyle name="Currency 7 4 7" xfId="2896" xr:uid="{00000000-0005-0000-0000-0000440B0000}"/>
    <cellStyle name="Currency 7 4 8" xfId="2897" xr:uid="{00000000-0005-0000-0000-0000450B0000}"/>
    <cellStyle name="Currency 7 5" xfId="2898" xr:uid="{00000000-0005-0000-0000-0000460B0000}"/>
    <cellStyle name="Currency 7 5 2" xfId="2899" xr:uid="{00000000-0005-0000-0000-0000470B0000}"/>
    <cellStyle name="Currency 7 5 2 2" xfId="2900" xr:uid="{00000000-0005-0000-0000-0000480B0000}"/>
    <cellStyle name="Currency 7 5 3" xfId="2901" xr:uid="{00000000-0005-0000-0000-0000490B0000}"/>
    <cellStyle name="Currency 7 5 4" xfId="2902" xr:uid="{00000000-0005-0000-0000-00004A0B0000}"/>
    <cellStyle name="Currency 7 5 5" xfId="2903" xr:uid="{00000000-0005-0000-0000-00004B0B0000}"/>
    <cellStyle name="Currency 7 6" xfId="2904" xr:uid="{00000000-0005-0000-0000-00004C0B0000}"/>
    <cellStyle name="Currency 7 6 2" xfId="2905" xr:uid="{00000000-0005-0000-0000-00004D0B0000}"/>
    <cellStyle name="Currency 7 6 2 2" xfId="2906" xr:uid="{00000000-0005-0000-0000-00004E0B0000}"/>
    <cellStyle name="Currency 7 6 3" xfId="2907" xr:uid="{00000000-0005-0000-0000-00004F0B0000}"/>
    <cellStyle name="Currency 7 6 4" xfId="2908" xr:uid="{00000000-0005-0000-0000-0000500B0000}"/>
    <cellStyle name="Currency 7 6 5" xfId="2909" xr:uid="{00000000-0005-0000-0000-0000510B0000}"/>
    <cellStyle name="Currency 7 7" xfId="2910" xr:uid="{00000000-0005-0000-0000-0000520B0000}"/>
    <cellStyle name="Currency 7 7 2" xfId="2911" xr:uid="{00000000-0005-0000-0000-0000530B0000}"/>
    <cellStyle name="Currency 7 7 2 2" xfId="2912" xr:uid="{00000000-0005-0000-0000-0000540B0000}"/>
    <cellStyle name="Currency 7 7 3" xfId="2913" xr:uid="{00000000-0005-0000-0000-0000550B0000}"/>
    <cellStyle name="Currency 7 7 4" xfId="2914" xr:uid="{00000000-0005-0000-0000-0000560B0000}"/>
    <cellStyle name="Currency 7 7 5" xfId="2915" xr:uid="{00000000-0005-0000-0000-0000570B0000}"/>
    <cellStyle name="Currency 7 8" xfId="2916" xr:uid="{00000000-0005-0000-0000-0000580B0000}"/>
    <cellStyle name="Currency 7 8 2" xfId="2917" xr:uid="{00000000-0005-0000-0000-0000590B0000}"/>
    <cellStyle name="Currency 7 9" xfId="2918" xr:uid="{00000000-0005-0000-0000-00005A0B0000}"/>
    <cellStyle name="Currency 8" xfId="2919" xr:uid="{00000000-0005-0000-0000-00005B0B0000}"/>
    <cellStyle name="Currency 8 10" xfId="2920" xr:uid="{00000000-0005-0000-0000-00005C0B0000}"/>
    <cellStyle name="Currency 8 11" xfId="2921" xr:uid="{00000000-0005-0000-0000-00005D0B0000}"/>
    <cellStyle name="Currency 8 2" xfId="2922" xr:uid="{00000000-0005-0000-0000-00005E0B0000}"/>
    <cellStyle name="Currency 8 2 2" xfId="2923" xr:uid="{00000000-0005-0000-0000-00005F0B0000}"/>
    <cellStyle name="Currency 8 2 2 2" xfId="2924" xr:uid="{00000000-0005-0000-0000-0000600B0000}"/>
    <cellStyle name="Currency 8 2 2 2 2" xfId="2925" xr:uid="{00000000-0005-0000-0000-0000610B0000}"/>
    <cellStyle name="Currency 8 2 2 2 2 2" xfId="2926" xr:uid="{00000000-0005-0000-0000-0000620B0000}"/>
    <cellStyle name="Currency 8 2 2 2 3" xfId="2927" xr:uid="{00000000-0005-0000-0000-0000630B0000}"/>
    <cellStyle name="Currency 8 2 2 2 4" xfId="2928" xr:uid="{00000000-0005-0000-0000-0000640B0000}"/>
    <cellStyle name="Currency 8 2 2 2 5" xfId="2929" xr:uid="{00000000-0005-0000-0000-0000650B0000}"/>
    <cellStyle name="Currency 8 2 2 3" xfId="2930" xr:uid="{00000000-0005-0000-0000-0000660B0000}"/>
    <cellStyle name="Currency 8 2 2 3 2" xfId="2931" xr:uid="{00000000-0005-0000-0000-0000670B0000}"/>
    <cellStyle name="Currency 8 2 2 3 2 2" xfId="2932" xr:uid="{00000000-0005-0000-0000-0000680B0000}"/>
    <cellStyle name="Currency 8 2 2 3 3" xfId="2933" xr:uid="{00000000-0005-0000-0000-0000690B0000}"/>
    <cellStyle name="Currency 8 2 2 3 4" xfId="2934" xr:uid="{00000000-0005-0000-0000-00006A0B0000}"/>
    <cellStyle name="Currency 8 2 2 3 5" xfId="2935" xr:uid="{00000000-0005-0000-0000-00006B0B0000}"/>
    <cellStyle name="Currency 8 2 2 4" xfId="2936" xr:uid="{00000000-0005-0000-0000-00006C0B0000}"/>
    <cellStyle name="Currency 8 2 2 4 2" xfId="2937" xr:uid="{00000000-0005-0000-0000-00006D0B0000}"/>
    <cellStyle name="Currency 8 2 2 4 2 2" xfId="2938" xr:uid="{00000000-0005-0000-0000-00006E0B0000}"/>
    <cellStyle name="Currency 8 2 2 4 3" xfId="2939" xr:uid="{00000000-0005-0000-0000-00006F0B0000}"/>
    <cellStyle name="Currency 8 2 2 4 4" xfId="2940" xr:uid="{00000000-0005-0000-0000-0000700B0000}"/>
    <cellStyle name="Currency 8 2 2 4 5" xfId="2941" xr:uid="{00000000-0005-0000-0000-0000710B0000}"/>
    <cellStyle name="Currency 8 2 2 5" xfId="2942" xr:uid="{00000000-0005-0000-0000-0000720B0000}"/>
    <cellStyle name="Currency 8 2 2 5 2" xfId="2943" xr:uid="{00000000-0005-0000-0000-0000730B0000}"/>
    <cellStyle name="Currency 8 2 2 6" xfId="2944" xr:uid="{00000000-0005-0000-0000-0000740B0000}"/>
    <cellStyle name="Currency 8 2 2 7" xfId="2945" xr:uid="{00000000-0005-0000-0000-0000750B0000}"/>
    <cellStyle name="Currency 8 2 2 8" xfId="2946" xr:uid="{00000000-0005-0000-0000-0000760B0000}"/>
    <cellStyle name="Currency 8 2 3" xfId="2947" xr:uid="{00000000-0005-0000-0000-0000770B0000}"/>
    <cellStyle name="Currency 8 2 3 2" xfId="2948" xr:uid="{00000000-0005-0000-0000-0000780B0000}"/>
    <cellStyle name="Currency 8 2 3 2 2" xfId="2949" xr:uid="{00000000-0005-0000-0000-0000790B0000}"/>
    <cellStyle name="Currency 8 2 3 3" xfId="2950" xr:uid="{00000000-0005-0000-0000-00007A0B0000}"/>
    <cellStyle name="Currency 8 2 3 4" xfId="2951" xr:uid="{00000000-0005-0000-0000-00007B0B0000}"/>
    <cellStyle name="Currency 8 2 3 5" xfId="2952" xr:uid="{00000000-0005-0000-0000-00007C0B0000}"/>
    <cellStyle name="Currency 8 2 4" xfId="2953" xr:uid="{00000000-0005-0000-0000-00007D0B0000}"/>
    <cellStyle name="Currency 8 2 4 2" xfId="2954" xr:uid="{00000000-0005-0000-0000-00007E0B0000}"/>
    <cellStyle name="Currency 8 2 4 2 2" xfId="2955" xr:uid="{00000000-0005-0000-0000-00007F0B0000}"/>
    <cellStyle name="Currency 8 2 4 3" xfId="2956" xr:uid="{00000000-0005-0000-0000-0000800B0000}"/>
    <cellStyle name="Currency 8 2 4 4" xfId="2957" xr:uid="{00000000-0005-0000-0000-0000810B0000}"/>
    <cellStyle name="Currency 8 2 4 5" xfId="2958" xr:uid="{00000000-0005-0000-0000-0000820B0000}"/>
    <cellStyle name="Currency 8 2 5" xfId="2959" xr:uid="{00000000-0005-0000-0000-0000830B0000}"/>
    <cellStyle name="Currency 8 2 5 2" xfId="2960" xr:uid="{00000000-0005-0000-0000-0000840B0000}"/>
    <cellStyle name="Currency 8 2 5 2 2" xfId="2961" xr:uid="{00000000-0005-0000-0000-0000850B0000}"/>
    <cellStyle name="Currency 8 2 5 3" xfId="2962" xr:uid="{00000000-0005-0000-0000-0000860B0000}"/>
    <cellStyle name="Currency 8 2 5 4" xfId="2963" xr:uid="{00000000-0005-0000-0000-0000870B0000}"/>
    <cellStyle name="Currency 8 2 5 5" xfId="2964" xr:uid="{00000000-0005-0000-0000-0000880B0000}"/>
    <cellStyle name="Currency 8 2 6" xfId="2965" xr:uid="{00000000-0005-0000-0000-0000890B0000}"/>
    <cellStyle name="Currency 8 2 6 2" xfId="2966" xr:uid="{00000000-0005-0000-0000-00008A0B0000}"/>
    <cellStyle name="Currency 8 2 7" xfId="2967" xr:uid="{00000000-0005-0000-0000-00008B0B0000}"/>
    <cellStyle name="Currency 8 2 8" xfId="2968" xr:uid="{00000000-0005-0000-0000-00008C0B0000}"/>
    <cellStyle name="Currency 8 2 9" xfId="2969" xr:uid="{00000000-0005-0000-0000-00008D0B0000}"/>
    <cellStyle name="Currency 8 3" xfId="2970" xr:uid="{00000000-0005-0000-0000-00008E0B0000}"/>
    <cellStyle name="Currency 8 3 2" xfId="2971" xr:uid="{00000000-0005-0000-0000-00008F0B0000}"/>
    <cellStyle name="Currency 8 3 2 2" xfId="2972" xr:uid="{00000000-0005-0000-0000-0000900B0000}"/>
    <cellStyle name="Currency 8 3 2 2 2" xfId="2973" xr:uid="{00000000-0005-0000-0000-0000910B0000}"/>
    <cellStyle name="Currency 8 3 2 2 2 2" xfId="2974" xr:uid="{00000000-0005-0000-0000-0000920B0000}"/>
    <cellStyle name="Currency 8 3 2 2 3" xfId="2975" xr:uid="{00000000-0005-0000-0000-0000930B0000}"/>
    <cellStyle name="Currency 8 3 2 2 4" xfId="2976" xr:uid="{00000000-0005-0000-0000-0000940B0000}"/>
    <cellStyle name="Currency 8 3 2 2 5" xfId="2977" xr:uid="{00000000-0005-0000-0000-0000950B0000}"/>
    <cellStyle name="Currency 8 3 2 3" xfId="2978" xr:uid="{00000000-0005-0000-0000-0000960B0000}"/>
    <cellStyle name="Currency 8 3 2 3 2" xfId="2979" xr:uid="{00000000-0005-0000-0000-0000970B0000}"/>
    <cellStyle name="Currency 8 3 2 3 2 2" xfId="2980" xr:uid="{00000000-0005-0000-0000-0000980B0000}"/>
    <cellStyle name="Currency 8 3 2 3 3" xfId="2981" xr:uid="{00000000-0005-0000-0000-0000990B0000}"/>
    <cellStyle name="Currency 8 3 2 3 4" xfId="2982" xr:uid="{00000000-0005-0000-0000-00009A0B0000}"/>
    <cellStyle name="Currency 8 3 2 3 5" xfId="2983" xr:uid="{00000000-0005-0000-0000-00009B0B0000}"/>
    <cellStyle name="Currency 8 3 2 4" xfId="2984" xr:uid="{00000000-0005-0000-0000-00009C0B0000}"/>
    <cellStyle name="Currency 8 3 2 4 2" xfId="2985" xr:uid="{00000000-0005-0000-0000-00009D0B0000}"/>
    <cellStyle name="Currency 8 3 2 4 2 2" xfId="2986" xr:uid="{00000000-0005-0000-0000-00009E0B0000}"/>
    <cellStyle name="Currency 8 3 2 4 3" xfId="2987" xr:uid="{00000000-0005-0000-0000-00009F0B0000}"/>
    <cellStyle name="Currency 8 3 2 4 4" xfId="2988" xr:uid="{00000000-0005-0000-0000-0000A00B0000}"/>
    <cellStyle name="Currency 8 3 2 4 5" xfId="2989" xr:uid="{00000000-0005-0000-0000-0000A10B0000}"/>
    <cellStyle name="Currency 8 3 2 5" xfId="2990" xr:uid="{00000000-0005-0000-0000-0000A20B0000}"/>
    <cellStyle name="Currency 8 3 2 5 2" xfId="2991" xr:uid="{00000000-0005-0000-0000-0000A30B0000}"/>
    <cellStyle name="Currency 8 3 2 6" xfId="2992" xr:uid="{00000000-0005-0000-0000-0000A40B0000}"/>
    <cellStyle name="Currency 8 3 2 7" xfId="2993" xr:uid="{00000000-0005-0000-0000-0000A50B0000}"/>
    <cellStyle name="Currency 8 3 2 8" xfId="2994" xr:uid="{00000000-0005-0000-0000-0000A60B0000}"/>
    <cellStyle name="Currency 8 3 3" xfId="2995" xr:uid="{00000000-0005-0000-0000-0000A70B0000}"/>
    <cellStyle name="Currency 8 3 3 2" xfId="2996" xr:uid="{00000000-0005-0000-0000-0000A80B0000}"/>
    <cellStyle name="Currency 8 3 3 2 2" xfId="2997" xr:uid="{00000000-0005-0000-0000-0000A90B0000}"/>
    <cellStyle name="Currency 8 3 3 3" xfId="2998" xr:uid="{00000000-0005-0000-0000-0000AA0B0000}"/>
    <cellStyle name="Currency 8 3 3 4" xfId="2999" xr:uid="{00000000-0005-0000-0000-0000AB0B0000}"/>
    <cellStyle name="Currency 8 3 3 5" xfId="3000" xr:uid="{00000000-0005-0000-0000-0000AC0B0000}"/>
    <cellStyle name="Currency 8 3 4" xfId="3001" xr:uid="{00000000-0005-0000-0000-0000AD0B0000}"/>
    <cellStyle name="Currency 8 3 4 2" xfId="3002" xr:uid="{00000000-0005-0000-0000-0000AE0B0000}"/>
    <cellStyle name="Currency 8 3 4 2 2" xfId="3003" xr:uid="{00000000-0005-0000-0000-0000AF0B0000}"/>
    <cellStyle name="Currency 8 3 4 3" xfId="3004" xr:uid="{00000000-0005-0000-0000-0000B00B0000}"/>
    <cellStyle name="Currency 8 3 4 4" xfId="3005" xr:uid="{00000000-0005-0000-0000-0000B10B0000}"/>
    <cellStyle name="Currency 8 3 4 5" xfId="3006" xr:uid="{00000000-0005-0000-0000-0000B20B0000}"/>
    <cellStyle name="Currency 8 3 5" xfId="3007" xr:uid="{00000000-0005-0000-0000-0000B30B0000}"/>
    <cellStyle name="Currency 8 3 5 2" xfId="3008" xr:uid="{00000000-0005-0000-0000-0000B40B0000}"/>
    <cellStyle name="Currency 8 3 5 2 2" xfId="3009" xr:uid="{00000000-0005-0000-0000-0000B50B0000}"/>
    <cellStyle name="Currency 8 3 5 3" xfId="3010" xr:uid="{00000000-0005-0000-0000-0000B60B0000}"/>
    <cellStyle name="Currency 8 3 5 4" xfId="3011" xr:uid="{00000000-0005-0000-0000-0000B70B0000}"/>
    <cellStyle name="Currency 8 3 5 5" xfId="3012" xr:uid="{00000000-0005-0000-0000-0000B80B0000}"/>
    <cellStyle name="Currency 8 3 6" xfId="3013" xr:uid="{00000000-0005-0000-0000-0000B90B0000}"/>
    <cellStyle name="Currency 8 3 6 2" xfId="3014" xr:uid="{00000000-0005-0000-0000-0000BA0B0000}"/>
    <cellStyle name="Currency 8 3 7" xfId="3015" xr:uid="{00000000-0005-0000-0000-0000BB0B0000}"/>
    <cellStyle name="Currency 8 3 8" xfId="3016" xr:uid="{00000000-0005-0000-0000-0000BC0B0000}"/>
    <cellStyle name="Currency 8 3 9" xfId="3017" xr:uid="{00000000-0005-0000-0000-0000BD0B0000}"/>
    <cellStyle name="Currency 8 4" xfId="3018" xr:uid="{00000000-0005-0000-0000-0000BE0B0000}"/>
    <cellStyle name="Currency 8 4 2" xfId="3019" xr:uid="{00000000-0005-0000-0000-0000BF0B0000}"/>
    <cellStyle name="Currency 8 4 2 2" xfId="3020" xr:uid="{00000000-0005-0000-0000-0000C00B0000}"/>
    <cellStyle name="Currency 8 4 2 2 2" xfId="3021" xr:uid="{00000000-0005-0000-0000-0000C10B0000}"/>
    <cellStyle name="Currency 8 4 2 3" xfId="3022" xr:uid="{00000000-0005-0000-0000-0000C20B0000}"/>
    <cellStyle name="Currency 8 4 2 4" xfId="3023" xr:uid="{00000000-0005-0000-0000-0000C30B0000}"/>
    <cellStyle name="Currency 8 4 2 5" xfId="3024" xr:uid="{00000000-0005-0000-0000-0000C40B0000}"/>
    <cellStyle name="Currency 8 4 3" xfId="3025" xr:uid="{00000000-0005-0000-0000-0000C50B0000}"/>
    <cellStyle name="Currency 8 4 3 2" xfId="3026" xr:uid="{00000000-0005-0000-0000-0000C60B0000}"/>
    <cellStyle name="Currency 8 4 3 2 2" xfId="3027" xr:uid="{00000000-0005-0000-0000-0000C70B0000}"/>
    <cellStyle name="Currency 8 4 3 3" xfId="3028" xr:uid="{00000000-0005-0000-0000-0000C80B0000}"/>
    <cellStyle name="Currency 8 4 3 4" xfId="3029" xr:uid="{00000000-0005-0000-0000-0000C90B0000}"/>
    <cellStyle name="Currency 8 4 3 5" xfId="3030" xr:uid="{00000000-0005-0000-0000-0000CA0B0000}"/>
    <cellStyle name="Currency 8 4 4" xfId="3031" xr:uid="{00000000-0005-0000-0000-0000CB0B0000}"/>
    <cellStyle name="Currency 8 4 4 2" xfId="3032" xr:uid="{00000000-0005-0000-0000-0000CC0B0000}"/>
    <cellStyle name="Currency 8 4 4 2 2" xfId="3033" xr:uid="{00000000-0005-0000-0000-0000CD0B0000}"/>
    <cellStyle name="Currency 8 4 4 3" xfId="3034" xr:uid="{00000000-0005-0000-0000-0000CE0B0000}"/>
    <cellStyle name="Currency 8 4 4 4" xfId="3035" xr:uid="{00000000-0005-0000-0000-0000CF0B0000}"/>
    <cellStyle name="Currency 8 4 4 5" xfId="3036" xr:uid="{00000000-0005-0000-0000-0000D00B0000}"/>
    <cellStyle name="Currency 8 4 5" xfId="3037" xr:uid="{00000000-0005-0000-0000-0000D10B0000}"/>
    <cellStyle name="Currency 8 4 5 2" xfId="3038" xr:uid="{00000000-0005-0000-0000-0000D20B0000}"/>
    <cellStyle name="Currency 8 4 6" xfId="3039" xr:uid="{00000000-0005-0000-0000-0000D30B0000}"/>
    <cellStyle name="Currency 8 4 7" xfId="3040" xr:uid="{00000000-0005-0000-0000-0000D40B0000}"/>
    <cellStyle name="Currency 8 4 8" xfId="3041" xr:uid="{00000000-0005-0000-0000-0000D50B0000}"/>
    <cellStyle name="Currency 8 5" xfId="3042" xr:uid="{00000000-0005-0000-0000-0000D60B0000}"/>
    <cellStyle name="Currency 8 5 2" xfId="3043" xr:uid="{00000000-0005-0000-0000-0000D70B0000}"/>
    <cellStyle name="Currency 8 5 2 2" xfId="3044" xr:uid="{00000000-0005-0000-0000-0000D80B0000}"/>
    <cellStyle name="Currency 8 5 3" xfId="3045" xr:uid="{00000000-0005-0000-0000-0000D90B0000}"/>
    <cellStyle name="Currency 8 5 4" xfId="3046" xr:uid="{00000000-0005-0000-0000-0000DA0B0000}"/>
    <cellStyle name="Currency 8 5 5" xfId="3047" xr:uid="{00000000-0005-0000-0000-0000DB0B0000}"/>
    <cellStyle name="Currency 8 6" xfId="3048" xr:uid="{00000000-0005-0000-0000-0000DC0B0000}"/>
    <cellStyle name="Currency 8 6 2" xfId="3049" xr:uid="{00000000-0005-0000-0000-0000DD0B0000}"/>
    <cellStyle name="Currency 8 6 2 2" xfId="3050" xr:uid="{00000000-0005-0000-0000-0000DE0B0000}"/>
    <cellStyle name="Currency 8 6 3" xfId="3051" xr:uid="{00000000-0005-0000-0000-0000DF0B0000}"/>
    <cellStyle name="Currency 8 6 4" xfId="3052" xr:uid="{00000000-0005-0000-0000-0000E00B0000}"/>
    <cellStyle name="Currency 8 6 5" xfId="3053" xr:uid="{00000000-0005-0000-0000-0000E10B0000}"/>
    <cellStyle name="Currency 8 7" xfId="3054" xr:uid="{00000000-0005-0000-0000-0000E20B0000}"/>
    <cellStyle name="Currency 8 7 2" xfId="3055" xr:uid="{00000000-0005-0000-0000-0000E30B0000}"/>
    <cellStyle name="Currency 8 7 2 2" xfId="3056" xr:uid="{00000000-0005-0000-0000-0000E40B0000}"/>
    <cellStyle name="Currency 8 7 3" xfId="3057" xr:uid="{00000000-0005-0000-0000-0000E50B0000}"/>
    <cellStyle name="Currency 8 7 4" xfId="3058" xr:uid="{00000000-0005-0000-0000-0000E60B0000}"/>
    <cellStyle name="Currency 8 7 5" xfId="3059" xr:uid="{00000000-0005-0000-0000-0000E70B0000}"/>
    <cellStyle name="Currency 8 8" xfId="3060" xr:uid="{00000000-0005-0000-0000-0000E80B0000}"/>
    <cellStyle name="Currency 8 8 2" xfId="3061" xr:uid="{00000000-0005-0000-0000-0000E90B0000}"/>
    <cellStyle name="Currency 8 9" xfId="3062" xr:uid="{00000000-0005-0000-0000-0000EA0B0000}"/>
    <cellStyle name="Currency 9" xfId="3063" xr:uid="{00000000-0005-0000-0000-0000EB0B0000}"/>
    <cellStyle name="Currency 9 10" xfId="3064" xr:uid="{00000000-0005-0000-0000-0000EC0B0000}"/>
    <cellStyle name="Currency 9 11" xfId="3065" xr:uid="{00000000-0005-0000-0000-0000ED0B0000}"/>
    <cellStyle name="Currency 9 2" xfId="3066" xr:uid="{00000000-0005-0000-0000-0000EE0B0000}"/>
    <cellStyle name="Currency 9 2 2" xfId="3067" xr:uid="{00000000-0005-0000-0000-0000EF0B0000}"/>
    <cellStyle name="Currency 9 2 2 2" xfId="3068" xr:uid="{00000000-0005-0000-0000-0000F00B0000}"/>
    <cellStyle name="Currency 9 2 2 2 2" xfId="3069" xr:uid="{00000000-0005-0000-0000-0000F10B0000}"/>
    <cellStyle name="Currency 9 2 2 2 2 2" xfId="3070" xr:uid="{00000000-0005-0000-0000-0000F20B0000}"/>
    <cellStyle name="Currency 9 2 2 2 3" xfId="3071" xr:uid="{00000000-0005-0000-0000-0000F30B0000}"/>
    <cellStyle name="Currency 9 2 2 2 4" xfId="3072" xr:uid="{00000000-0005-0000-0000-0000F40B0000}"/>
    <cellStyle name="Currency 9 2 2 2 5" xfId="3073" xr:uid="{00000000-0005-0000-0000-0000F50B0000}"/>
    <cellStyle name="Currency 9 2 2 3" xfId="3074" xr:uid="{00000000-0005-0000-0000-0000F60B0000}"/>
    <cellStyle name="Currency 9 2 2 3 2" xfId="3075" xr:uid="{00000000-0005-0000-0000-0000F70B0000}"/>
    <cellStyle name="Currency 9 2 2 3 2 2" xfId="3076" xr:uid="{00000000-0005-0000-0000-0000F80B0000}"/>
    <cellStyle name="Currency 9 2 2 3 3" xfId="3077" xr:uid="{00000000-0005-0000-0000-0000F90B0000}"/>
    <cellStyle name="Currency 9 2 2 3 4" xfId="3078" xr:uid="{00000000-0005-0000-0000-0000FA0B0000}"/>
    <cellStyle name="Currency 9 2 2 3 5" xfId="3079" xr:uid="{00000000-0005-0000-0000-0000FB0B0000}"/>
    <cellStyle name="Currency 9 2 2 4" xfId="3080" xr:uid="{00000000-0005-0000-0000-0000FC0B0000}"/>
    <cellStyle name="Currency 9 2 2 4 2" xfId="3081" xr:uid="{00000000-0005-0000-0000-0000FD0B0000}"/>
    <cellStyle name="Currency 9 2 2 4 2 2" xfId="3082" xr:uid="{00000000-0005-0000-0000-0000FE0B0000}"/>
    <cellStyle name="Currency 9 2 2 4 3" xfId="3083" xr:uid="{00000000-0005-0000-0000-0000FF0B0000}"/>
    <cellStyle name="Currency 9 2 2 4 4" xfId="3084" xr:uid="{00000000-0005-0000-0000-0000000C0000}"/>
    <cellStyle name="Currency 9 2 2 4 5" xfId="3085" xr:uid="{00000000-0005-0000-0000-0000010C0000}"/>
    <cellStyle name="Currency 9 2 2 5" xfId="3086" xr:uid="{00000000-0005-0000-0000-0000020C0000}"/>
    <cellStyle name="Currency 9 2 2 5 2" xfId="3087" xr:uid="{00000000-0005-0000-0000-0000030C0000}"/>
    <cellStyle name="Currency 9 2 2 6" xfId="3088" xr:uid="{00000000-0005-0000-0000-0000040C0000}"/>
    <cellStyle name="Currency 9 2 2 7" xfId="3089" xr:uid="{00000000-0005-0000-0000-0000050C0000}"/>
    <cellStyle name="Currency 9 2 2 8" xfId="3090" xr:uid="{00000000-0005-0000-0000-0000060C0000}"/>
    <cellStyle name="Currency 9 2 3" xfId="3091" xr:uid="{00000000-0005-0000-0000-0000070C0000}"/>
    <cellStyle name="Currency 9 2 3 2" xfId="3092" xr:uid="{00000000-0005-0000-0000-0000080C0000}"/>
    <cellStyle name="Currency 9 2 3 2 2" xfId="3093" xr:uid="{00000000-0005-0000-0000-0000090C0000}"/>
    <cellStyle name="Currency 9 2 3 3" xfId="3094" xr:uid="{00000000-0005-0000-0000-00000A0C0000}"/>
    <cellStyle name="Currency 9 2 3 4" xfId="3095" xr:uid="{00000000-0005-0000-0000-00000B0C0000}"/>
    <cellStyle name="Currency 9 2 3 5" xfId="3096" xr:uid="{00000000-0005-0000-0000-00000C0C0000}"/>
    <cellStyle name="Currency 9 2 4" xfId="3097" xr:uid="{00000000-0005-0000-0000-00000D0C0000}"/>
    <cellStyle name="Currency 9 2 4 2" xfId="3098" xr:uid="{00000000-0005-0000-0000-00000E0C0000}"/>
    <cellStyle name="Currency 9 2 4 2 2" xfId="3099" xr:uid="{00000000-0005-0000-0000-00000F0C0000}"/>
    <cellStyle name="Currency 9 2 4 3" xfId="3100" xr:uid="{00000000-0005-0000-0000-0000100C0000}"/>
    <cellStyle name="Currency 9 2 4 4" xfId="3101" xr:uid="{00000000-0005-0000-0000-0000110C0000}"/>
    <cellStyle name="Currency 9 2 4 5" xfId="3102" xr:uid="{00000000-0005-0000-0000-0000120C0000}"/>
    <cellStyle name="Currency 9 2 5" xfId="3103" xr:uid="{00000000-0005-0000-0000-0000130C0000}"/>
    <cellStyle name="Currency 9 2 5 2" xfId="3104" xr:uid="{00000000-0005-0000-0000-0000140C0000}"/>
    <cellStyle name="Currency 9 2 5 2 2" xfId="3105" xr:uid="{00000000-0005-0000-0000-0000150C0000}"/>
    <cellStyle name="Currency 9 2 5 3" xfId="3106" xr:uid="{00000000-0005-0000-0000-0000160C0000}"/>
    <cellStyle name="Currency 9 2 5 4" xfId="3107" xr:uid="{00000000-0005-0000-0000-0000170C0000}"/>
    <cellStyle name="Currency 9 2 5 5" xfId="3108" xr:uid="{00000000-0005-0000-0000-0000180C0000}"/>
    <cellStyle name="Currency 9 2 6" xfId="3109" xr:uid="{00000000-0005-0000-0000-0000190C0000}"/>
    <cellStyle name="Currency 9 2 6 2" xfId="3110" xr:uid="{00000000-0005-0000-0000-00001A0C0000}"/>
    <cellStyle name="Currency 9 2 7" xfId="3111" xr:uid="{00000000-0005-0000-0000-00001B0C0000}"/>
    <cellStyle name="Currency 9 2 8" xfId="3112" xr:uid="{00000000-0005-0000-0000-00001C0C0000}"/>
    <cellStyle name="Currency 9 2 9" xfId="3113" xr:uid="{00000000-0005-0000-0000-00001D0C0000}"/>
    <cellStyle name="Currency 9 3" xfId="3114" xr:uid="{00000000-0005-0000-0000-00001E0C0000}"/>
    <cellStyle name="Currency 9 3 2" xfId="3115" xr:uid="{00000000-0005-0000-0000-00001F0C0000}"/>
    <cellStyle name="Currency 9 3 2 2" xfId="3116" xr:uid="{00000000-0005-0000-0000-0000200C0000}"/>
    <cellStyle name="Currency 9 3 2 2 2" xfId="3117" xr:uid="{00000000-0005-0000-0000-0000210C0000}"/>
    <cellStyle name="Currency 9 3 2 2 2 2" xfId="3118" xr:uid="{00000000-0005-0000-0000-0000220C0000}"/>
    <cellStyle name="Currency 9 3 2 2 3" xfId="3119" xr:uid="{00000000-0005-0000-0000-0000230C0000}"/>
    <cellStyle name="Currency 9 3 2 2 4" xfId="3120" xr:uid="{00000000-0005-0000-0000-0000240C0000}"/>
    <cellStyle name="Currency 9 3 2 2 5" xfId="3121" xr:uid="{00000000-0005-0000-0000-0000250C0000}"/>
    <cellStyle name="Currency 9 3 2 3" xfId="3122" xr:uid="{00000000-0005-0000-0000-0000260C0000}"/>
    <cellStyle name="Currency 9 3 2 3 2" xfId="3123" xr:uid="{00000000-0005-0000-0000-0000270C0000}"/>
    <cellStyle name="Currency 9 3 2 3 2 2" xfId="3124" xr:uid="{00000000-0005-0000-0000-0000280C0000}"/>
    <cellStyle name="Currency 9 3 2 3 3" xfId="3125" xr:uid="{00000000-0005-0000-0000-0000290C0000}"/>
    <cellStyle name="Currency 9 3 2 3 4" xfId="3126" xr:uid="{00000000-0005-0000-0000-00002A0C0000}"/>
    <cellStyle name="Currency 9 3 2 3 5" xfId="3127" xr:uid="{00000000-0005-0000-0000-00002B0C0000}"/>
    <cellStyle name="Currency 9 3 2 4" xfId="3128" xr:uid="{00000000-0005-0000-0000-00002C0C0000}"/>
    <cellStyle name="Currency 9 3 2 4 2" xfId="3129" xr:uid="{00000000-0005-0000-0000-00002D0C0000}"/>
    <cellStyle name="Currency 9 3 2 4 2 2" xfId="3130" xr:uid="{00000000-0005-0000-0000-00002E0C0000}"/>
    <cellStyle name="Currency 9 3 2 4 3" xfId="3131" xr:uid="{00000000-0005-0000-0000-00002F0C0000}"/>
    <cellStyle name="Currency 9 3 2 4 4" xfId="3132" xr:uid="{00000000-0005-0000-0000-0000300C0000}"/>
    <cellStyle name="Currency 9 3 2 4 5" xfId="3133" xr:uid="{00000000-0005-0000-0000-0000310C0000}"/>
    <cellStyle name="Currency 9 3 2 5" xfId="3134" xr:uid="{00000000-0005-0000-0000-0000320C0000}"/>
    <cellStyle name="Currency 9 3 2 5 2" xfId="3135" xr:uid="{00000000-0005-0000-0000-0000330C0000}"/>
    <cellStyle name="Currency 9 3 2 6" xfId="3136" xr:uid="{00000000-0005-0000-0000-0000340C0000}"/>
    <cellStyle name="Currency 9 3 2 7" xfId="3137" xr:uid="{00000000-0005-0000-0000-0000350C0000}"/>
    <cellStyle name="Currency 9 3 2 8" xfId="3138" xr:uid="{00000000-0005-0000-0000-0000360C0000}"/>
    <cellStyle name="Currency 9 3 3" xfId="3139" xr:uid="{00000000-0005-0000-0000-0000370C0000}"/>
    <cellStyle name="Currency 9 3 3 2" xfId="3140" xr:uid="{00000000-0005-0000-0000-0000380C0000}"/>
    <cellStyle name="Currency 9 3 3 2 2" xfId="3141" xr:uid="{00000000-0005-0000-0000-0000390C0000}"/>
    <cellStyle name="Currency 9 3 3 3" xfId="3142" xr:uid="{00000000-0005-0000-0000-00003A0C0000}"/>
    <cellStyle name="Currency 9 3 3 4" xfId="3143" xr:uid="{00000000-0005-0000-0000-00003B0C0000}"/>
    <cellStyle name="Currency 9 3 3 5" xfId="3144" xr:uid="{00000000-0005-0000-0000-00003C0C0000}"/>
    <cellStyle name="Currency 9 3 4" xfId="3145" xr:uid="{00000000-0005-0000-0000-00003D0C0000}"/>
    <cellStyle name="Currency 9 3 4 2" xfId="3146" xr:uid="{00000000-0005-0000-0000-00003E0C0000}"/>
    <cellStyle name="Currency 9 3 4 2 2" xfId="3147" xr:uid="{00000000-0005-0000-0000-00003F0C0000}"/>
    <cellStyle name="Currency 9 3 4 3" xfId="3148" xr:uid="{00000000-0005-0000-0000-0000400C0000}"/>
    <cellStyle name="Currency 9 3 4 4" xfId="3149" xr:uid="{00000000-0005-0000-0000-0000410C0000}"/>
    <cellStyle name="Currency 9 3 4 5" xfId="3150" xr:uid="{00000000-0005-0000-0000-0000420C0000}"/>
    <cellStyle name="Currency 9 3 5" xfId="3151" xr:uid="{00000000-0005-0000-0000-0000430C0000}"/>
    <cellStyle name="Currency 9 3 5 2" xfId="3152" xr:uid="{00000000-0005-0000-0000-0000440C0000}"/>
    <cellStyle name="Currency 9 3 5 2 2" xfId="3153" xr:uid="{00000000-0005-0000-0000-0000450C0000}"/>
    <cellStyle name="Currency 9 3 5 3" xfId="3154" xr:uid="{00000000-0005-0000-0000-0000460C0000}"/>
    <cellStyle name="Currency 9 3 5 4" xfId="3155" xr:uid="{00000000-0005-0000-0000-0000470C0000}"/>
    <cellStyle name="Currency 9 3 5 5" xfId="3156" xr:uid="{00000000-0005-0000-0000-0000480C0000}"/>
    <cellStyle name="Currency 9 3 6" xfId="3157" xr:uid="{00000000-0005-0000-0000-0000490C0000}"/>
    <cellStyle name="Currency 9 3 6 2" xfId="3158" xr:uid="{00000000-0005-0000-0000-00004A0C0000}"/>
    <cellStyle name="Currency 9 3 7" xfId="3159" xr:uid="{00000000-0005-0000-0000-00004B0C0000}"/>
    <cellStyle name="Currency 9 3 8" xfId="3160" xr:uid="{00000000-0005-0000-0000-00004C0C0000}"/>
    <cellStyle name="Currency 9 3 9" xfId="3161" xr:uid="{00000000-0005-0000-0000-00004D0C0000}"/>
    <cellStyle name="Currency 9 4" xfId="3162" xr:uid="{00000000-0005-0000-0000-00004E0C0000}"/>
    <cellStyle name="Currency 9 4 2" xfId="3163" xr:uid="{00000000-0005-0000-0000-00004F0C0000}"/>
    <cellStyle name="Currency 9 4 2 2" xfId="3164" xr:uid="{00000000-0005-0000-0000-0000500C0000}"/>
    <cellStyle name="Currency 9 4 2 2 2" xfId="3165" xr:uid="{00000000-0005-0000-0000-0000510C0000}"/>
    <cellStyle name="Currency 9 4 2 3" xfId="3166" xr:uid="{00000000-0005-0000-0000-0000520C0000}"/>
    <cellStyle name="Currency 9 4 2 4" xfId="3167" xr:uid="{00000000-0005-0000-0000-0000530C0000}"/>
    <cellStyle name="Currency 9 4 2 5" xfId="3168" xr:uid="{00000000-0005-0000-0000-0000540C0000}"/>
    <cellStyle name="Currency 9 4 3" xfId="3169" xr:uid="{00000000-0005-0000-0000-0000550C0000}"/>
    <cellStyle name="Currency 9 4 3 2" xfId="3170" xr:uid="{00000000-0005-0000-0000-0000560C0000}"/>
    <cellStyle name="Currency 9 4 3 2 2" xfId="3171" xr:uid="{00000000-0005-0000-0000-0000570C0000}"/>
    <cellStyle name="Currency 9 4 3 3" xfId="3172" xr:uid="{00000000-0005-0000-0000-0000580C0000}"/>
    <cellStyle name="Currency 9 4 3 4" xfId="3173" xr:uid="{00000000-0005-0000-0000-0000590C0000}"/>
    <cellStyle name="Currency 9 4 3 5" xfId="3174" xr:uid="{00000000-0005-0000-0000-00005A0C0000}"/>
    <cellStyle name="Currency 9 4 4" xfId="3175" xr:uid="{00000000-0005-0000-0000-00005B0C0000}"/>
    <cellStyle name="Currency 9 4 4 2" xfId="3176" xr:uid="{00000000-0005-0000-0000-00005C0C0000}"/>
    <cellStyle name="Currency 9 4 4 2 2" xfId="3177" xr:uid="{00000000-0005-0000-0000-00005D0C0000}"/>
    <cellStyle name="Currency 9 4 4 3" xfId="3178" xr:uid="{00000000-0005-0000-0000-00005E0C0000}"/>
    <cellStyle name="Currency 9 4 4 4" xfId="3179" xr:uid="{00000000-0005-0000-0000-00005F0C0000}"/>
    <cellStyle name="Currency 9 4 4 5" xfId="3180" xr:uid="{00000000-0005-0000-0000-0000600C0000}"/>
    <cellStyle name="Currency 9 4 5" xfId="3181" xr:uid="{00000000-0005-0000-0000-0000610C0000}"/>
    <cellStyle name="Currency 9 4 5 2" xfId="3182" xr:uid="{00000000-0005-0000-0000-0000620C0000}"/>
    <cellStyle name="Currency 9 4 6" xfId="3183" xr:uid="{00000000-0005-0000-0000-0000630C0000}"/>
    <cellStyle name="Currency 9 4 7" xfId="3184" xr:uid="{00000000-0005-0000-0000-0000640C0000}"/>
    <cellStyle name="Currency 9 4 8" xfId="3185" xr:uid="{00000000-0005-0000-0000-0000650C0000}"/>
    <cellStyle name="Currency 9 5" xfId="3186" xr:uid="{00000000-0005-0000-0000-0000660C0000}"/>
    <cellStyle name="Currency 9 5 2" xfId="3187" xr:uid="{00000000-0005-0000-0000-0000670C0000}"/>
    <cellStyle name="Currency 9 5 2 2" xfId="3188" xr:uid="{00000000-0005-0000-0000-0000680C0000}"/>
    <cellStyle name="Currency 9 5 3" xfId="3189" xr:uid="{00000000-0005-0000-0000-0000690C0000}"/>
    <cellStyle name="Currency 9 5 4" xfId="3190" xr:uid="{00000000-0005-0000-0000-00006A0C0000}"/>
    <cellStyle name="Currency 9 5 5" xfId="3191" xr:uid="{00000000-0005-0000-0000-00006B0C0000}"/>
    <cellStyle name="Currency 9 6" xfId="3192" xr:uid="{00000000-0005-0000-0000-00006C0C0000}"/>
    <cellStyle name="Currency 9 6 2" xfId="3193" xr:uid="{00000000-0005-0000-0000-00006D0C0000}"/>
    <cellStyle name="Currency 9 6 2 2" xfId="3194" xr:uid="{00000000-0005-0000-0000-00006E0C0000}"/>
    <cellStyle name="Currency 9 6 3" xfId="3195" xr:uid="{00000000-0005-0000-0000-00006F0C0000}"/>
    <cellStyle name="Currency 9 6 4" xfId="3196" xr:uid="{00000000-0005-0000-0000-0000700C0000}"/>
    <cellStyle name="Currency 9 6 5" xfId="3197" xr:uid="{00000000-0005-0000-0000-0000710C0000}"/>
    <cellStyle name="Currency 9 7" xfId="3198" xr:uid="{00000000-0005-0000-0000-0000720C0000}"/>
    <cellStyle name="Currency 9 7 2" xfId="3199" xr:uid="{00000000-0005-0000-0000-0000730C0000}"/>
    <cellStyle name="Currency 9 7 2 2" xfId="3200" xr:uid="{00000000-0005-0000-0000-0000740C0000}"/>
    <cellStyle name="Currency 9 7 3" xfId="3201" xr:uid="{00000000-0005-0000-0000-0000750C0000}"/>
    <cellStyle name="Currency 9 7 4" xfId="3202" xr:uid="{00000000-0005-0000-0000-0000760C0000}"/>
    <cellStyle name="Currency 9 7 5" xfId="3203" xr:uid="{00000000-0005-0000-0000-0000770C0000}"/>
    <cellStyle name="Currency 9 8" xfId="3204" xr:uid="{00000000-0005-0000-0000-0000780C0000}"/>
    <cellStyle name="Currency 9 8 2" xfId="3205" xr:uid="{00000000-0005-0000-0000-0000790C0000}"/>
    <cellStyle name="Currency 9 9" xfId="3206" xr:uid="{00000000-0005-0000-0000-00007A0C0000}"/>
    <cellStyle name="Currency0" xfId="3207" xr:uid="{00000000-0005-0000-0000-00007B0C0000}"/>
    <cellStyle name="Currency0 2" xfId="3208" xr:uid="{00000000-0005-0000-0000-00007C0C0000}"/>
    <cellStyle name="Date" xfId="3209" xr:uid="{00000000-0005-0000-0000-00007D0C0000}"/>
    <cellStyle name="Date 2" xfId="3210" xr:uid="{00000000-0005-0000-0000-00007E0C0000}"/>
    <cellStyle name="Dezimal [0]_Compiling Utility Macros" xfId="3211" xr:uid="{00000000-0005-0000-0000-00007F0C0000}"/>
    <cellStyle name="Dezimal_Compiling Utility Macros" xfId="3212" xr:uid="{00000000-0005-0000-0000-0000800C0000}"/>
    <cellStyle name="Diseño" xfId="3213" xr:uid="{00000000-0005-0000-0000-0000810C0000}"/>
    <cellStyle name="Emphasis 1" xfId="3214" xr:uid="{00000000-0005-0000-0000-0000820C0000}"/>
    <cellStyle name="Emphasis 1 2" xfId="3215" xr:uid="{00000000-0005-0000-0000-0000830C0000}"/>
    <cellStyle name="Emphasis 1 3" xfId="3216" xr:uid="{00000000-0005-0000-0000-0000840C0000}"/>
    <cellStyle name="Emphasis 1 4" xfId="3217" xr:uid="{00000000-0005-0000-0000-0000850C0000}"/>
    <cellStyle name="Emphasis 1 5" xfId="3218" xr:uid="{00000000-0005-0000-0000-0000860C0000}"/>
    <cellStyle name="Emphasis 2" xfId="3219" xr:uid="{00000000-0005-0000-0000-0000870C0000}"/>
    <cellStyle name="Emphasis 2 2" xfId="3220" xr:uid="{00000000-0005-0000-0000-0000880C0000}"/>
    <cellStyle name="Emphasis 2 3" xfId="3221" xr:uid="{00000000-0005-0000-0000-0000890C0000}"/>
    <cellStyle name="Emphasis 2 4" xfId="3222" xr:uid="{00000000-0005-0000-0000-00008A0C0000}"/>
    <cellStyle name="Emphasis 2 5" xfId="3223" xr:uid="{00000000-0005-0000-0000-00008B0C0000}"/>
    <cellStyle name="Emphasis 3" xfId="3224" xr:uid="{00000000-0005-0000-0000-00008C0C0000}"/>
    <cellStyle name="Emphasis 3 2" xfId="3225" xr:uid="{00000000-0005-0000-0000-00008D0C0000}"/>
    <cellStyle name="Emphasis 3 3" xfId="3226" xr:uid="{00000000-0005-0000-0000-00008E0C0000}"/>
    <cellStyle name="Emphasis 3 4" xfId="3227" xr:uid="{00000000-0005-0000-0000-00008F0C0000}"/>
    <cellStyle name="Emphasis 3 5" xfId="3228" xr:uid="{00000000-0005-0000-0000-0000900C0000}"/>
    <cellStyle name="Encabezado 1" xfId="3229" xr:uid="{00000000-0005-0000-0000-0000910C0000}"/>
    <cellStyle name="Encabezado 2" xfId="3230" xr:uid="{00000000-0005-0000-0000-0000920C0000}"/>
    <cellStyle name="Encabezado 4 2" xfId="3231" xr:uid="{00000000-0005-0000-0000-0000930C0000}"/>
    <cellStyle name="Encabezado 4 2 2" xfId="3232" xr:uid="{00000000-0005-0000-0000-0000940C0000}"/>
    <cellStyle name="Encabezado 4 3" xfId="3233" xr:uid="{00000000-0005-0000-0000-0000950C0000}"/>
    <cellStyle name="Encabezado 4 4" xfId="3234" xr:uid="{00000000-0005-0000-0000-0000960C0000}"/>
    <cellStyle name="Énfasis 1" xfId="3235" xr:uid="{00000000-0005-0000-0000-0000970C0000}"/>
    <cellStyle name="Énfasis 2" xfId="3236" xr:uid="{00000000-0005-0000-0000-0000980C0000}"/>
    <cellStyle name="Énfasis 3" xfId="3237" xr:uid="{00000000-0005-0000-0000-0000990C0000}"/>
    <cellStyle name="Énfasis1 - 20%" xfId="3238" xr:uid="{00000000-0005-0000-0000-00009A0C0000}"/>
    <cellStyle name="Énfasis1 - 20% 2" xfId="3239" xr:uid="{00000000-0005-0000-0000-00009B0C0000}"/>
    <cellStyle name="Énfasis1 - 40%" xfId="3240" xr:uid="{00000000-0005-0000-0000-00009C0C0000}"/>
    <cellStyle name="Énfasis1 - 40% 2" xfId="3241" xr:uid="{00000000-0005-0000-0000-00009D0C0000}"/>
    <cellStyle name="Énfasis1 - 60%" xfId="3242" xr:uid="{00000000-0005-0000-0000-00009E0C0000}"/>
    <cellStyle name="Énfasis1 2" xfId="3243" xr:uid="{00000000-0005-0000-0000-00009F0C0000}"/>
    <cellStyle name="Énfasis1 2 2" xfId="3244" xr:uid="{00000000-0005-0000-0000-0000A00C0000}"/>
    <cellStyle name="Énfasis1 3" xfId="3245" xr:uid="{00000000-0005-0000-0000-0000A10C0000}"/>
    <cellStyle name="Énfasis1 4" xfId="3246" xr:uid="{00000000-0005-0000-0000-0000A20C0000}"/>
    <cellStyle name="Énfasis2 - 20%" xfId="3247" xr:uid="{00000000-0005-0000-0000-0000A30C0000}"/>
    <cellStyle name="Énfasis2 - 20% 2" xfId="3248" xr:uid="{00000000-0005-0000-0000-0000A40C0000}"/>
    <cellStyle name="Énfasis2 - 40%" xfId="3249" xr:uid="{00000000-0005-0000-0000-0000A50C0000}"/>
    <cellStyle name="Énfasis2 - 40% 2" xfId="3250" xr:uid="{00000000-0005-0000-0000-0000A60C0000}"/>
    <cellStyle name="Énfasis2 - 60%" xfId="3251" xr:uid="{00000000-0005-0000-0000-0000A70C0000}"/>
    <cellStyle name="Énfasis2 2" xfId="3252" xr:uid="{00000000-0005-0000-0000-0000A80C0000}"/>
    <cellStyle name="Énfasis2 2 2" xfId="3253" xr:uid="{00000000-0005-0000-0000-0000A90C0000}"/>
    <cellStyle name="Énfasis2 2 3" xfId="3254" xr:uid="{00000000-0005-0000-0000-0000AA0C0000}"/>
    <cellStyle name="Énfasis2 2 4" xfId="3255" xr:uid="{00000000-0005-0000-0000-0000AB0C0000}"/>
    <cellStyle name="Énfasis2 3" xfId="3256" xr:uid="{00000000-0005-0000-0000-0000AC0C0000}"/>
    <cellStyle name="Énfasis2 4" xfId="3257" xr:uid="{00000000-0005-0000-0000-0000AD0C0000}"/>
    <cellStyle name="Énfasis3 - 20%" xfId="3258" xr:uid="{00000000-0005-0000-0000-0000AE0C0000}"/>
    <cellStyle name="Énfasis3 - 20% 2" xfId="3259" xr:uid="{00000000-0005-0000-0000-0000AF0C0000}"/>
    <cellStyle name="Énfasis3 - 40%" xfId="3260" xr:uid="{00000000-0005-0000-0000-0000B00C0000}"/>
    <cellStyle name="Énfasis3 - 40% 2" xfId="3261" xr:uid="{00000000-0005-0000-0000-0000B10C0000}"/>
    <cellStyle name="Énfasis3 - 60%" xfId="3262" xr:uid="{00000000-0005-0000-0000-0000B20C0000}"/>
    <cellStyle name="Énfasis3 2" xfId="3263" xr:uid="{00000000-0005-0000-0000-0000B30C0000}"/>
    <cellStyle name="Énfasis3 2 2" xfId="3264" xr:uid="{00000000-0005-0000-0000-0000B40C0000}"/>
    <cellStyle name="Énfasis3 3" xfId="3265" xr:uid="{00000000-0005-0000-0000-0000B50C0000}"/>
    <cellStyle name="Énfasis3 4" xfId="3266" xr:uid="{00000000-0005-0000-0000-0000B60C0000}"/>
    <cellStyle name="Énfasis4 - 20%" xfId="3267" xr:uid="{00000000-0005-0000-0000-0000B70C0000}"/>
    <cellStyle name="Énfasis4 - 20% 2" xfId="3268" xr:uid="{00000000-0005-0000-0000-0000B80C0000}"/>
    <cellStyle name="Énfasis4 - 40%" xfId="3269" xr:uid="{00000000-0005-0000-0000-0000B90C0000}"/>
    <cellStyle name="Énfasis4 - 40% 2" xfId="3270" xr:uid="{00000000-0005-0000-0000-0000BA0C0000}"/>
    <cellStyle name="Énfasis4 - 60%" xfId="3271" xr:uid="{00000000-0005-0000-0000-0000BB0C0000}"/>
    <cellStyle name="Énfasis4 2" xfId="3272" xr:uid="{00000000-0005-0000-0000-0000BC0C0000}"/>
    <cellStyle name="Énfasis4 2 2" xfId="3273" xr:uid="{00000000-0005-0000-0000-0000BD0C0000}"/>
    <cellStyle name="Énfasis4 3" xfId="3274" xr:uid="{00000000-0005-0000-0000-0000BE0C0000}"/>
    <cellStyle name="Énfasis4 4" xfId="3275" xr:uid="{00000000-0005-0000-0000-0000BF0C0000}"/>
    <cellStyle name="Énfasis5 - 20%" xfId="3276" xr:uid="{00000000-0005-0000-0000-0000C00C0000}"/>
    <cellStyle name="Énfasis5 - 20% 2" xfId="3277" xr:uid="{00000000-0005-0000-0000-0000C10C0000}"/>
    <cellStyle name="Énfasis5 - 40%" xfId="3278" xr:uid="{00000000-0005-0000-0000-0000C20C0000}"/>
    <cellStyle name="Énfasis5 - 40% 2" xfId="3279" xr:uid="{00000000-0005-0000-0000-0000C30C0000}"/>
    <cellStyle name="Énfasis5 - 60%" xfId="3280" xr:uid="{00000000-0005-0000-0000-0000C40C0000}"/>
    <cellStyle name="Énfasis5 2" xfId="3281" xr:uid="{00000000-0005-0000-0000-0000C50C0000}"/>
    <cellStyle name="Énfasis5 2 2" xfId="3282" xr:uid="{00000000-0005-0000-0000-0000C60C0000}"/>
    <cellStyle name="Énfasis5 3" xfId="3283" xr:uid="{00000000-0005-0000-0000-0000C70C0000}"/>
    <cellStyle name="Énfasis5 4" xfId="3284" xr:uid="{00000000-0005-0000-0000-0000C80C0000}"/>
    <cellStyle name="Énfasis6 - 20%" xfId="3285" xr:uid="{00000000-0005-0000-0000-0000C90C0000}"/>
    <cellStyle name="Énfasis6 - 20% 2" xfId="3286" xr:uid="{00000000-0005-0000-0000-0000CA0C0000}"/>
    <cellStyle name="Énfasis6 - 40%" xfId="3287" xr:uid="{00000000-0005-0000-0000-0000CB0C0000}"/>
    <cellStyle name="Énfasis6 - 40% 2" xfId="3288" xr:uid="{00000000-0005-0000-0000-0000CC0C0000}"/>
    <cellStyle name="Énfasis6 - 60%" xfId="3289" xr:uid="{00000000-0005-0000-0000-0000CD0C0000}"/>
    <cellStyle name="Énfasis6 2" xfId="3290" xr:uid="{00000000-0005-0000-0000-0000CE0C0000}"/>
    <cellStyle name="Énfasis6 2 2" xfId="3291" xr:uid="{00000000-0005-0000-0000-0000CF0C0000}"/>
    <cellStyle name="Énfasis6 3" xfId="3292" xr:uid="{00000000-0005-0000-0000-0000D00C0000}"/>
    <cellStyle name="Énfasis6 4" xfId="3293" xr:uid="{00000000-0005-0000-0000-0000D10C0000}"/>
    <cellStyle name="Entrada 2" xfId="3294" xr:uid="{00000000-0005-0000-0000-0000D20C0000}"/>
    <cellStyle name="Entrada 2 10" xfId="3295" xr:uid="{00000000-0005-0000-0000-0000D30C0000}"/>
    <cellStyle name="Entrada 2 11" xfId="3296" xr:uid="{00000000-0005-0000-0000-0000D40C0000}"/>
    <cellStyle name="Entrada 2 2" xfId="3297" xr:uid="{00000000-0005-0000-0000-0000D50C0000}"/>
    <cellStyle name="Entrada 2 2 2" xfId="3298" xr:uid="{00000000-0005-0000-0000-0000D60C0000}"/>
    <cellStyle name="Entrada 2 2 3" xfId="3299" xr:uid="{00000000-0005-0000-0000-0000D70C0000}"/>
    <cellStyle name="Entrada 2 3" xfId="3300" xr:uid="{00000000-0005-0000-0000-0000D80C0000}"/>
    <cellStyle name="Entrada 2 4" xfId="3301" xr:uid="{00000000-0005-0000-0000-0000D90C0000}"/>
    <cellStyle name="Entrada 2 5" xfId="3302" xr:uid="{00000000-0005-0000-0000-0000DA0C0000}"/>
    <cellStyle name="Entrada 2 6" xfId="3303" xr:uid="{00000000-0005-0000-0000-0000DB0C0000}"/>
    <cellStyle name="Entrada 2 7" xfId="3304" xr:uid="{00000000-0005-0000-0000-0000DC0C0000}"/>
    <cellStyle name="Entrada 2 8" xfId="3305" xr:uid="{00000000-0005-0000-0000-0000DD0C0000}"/>
    <cellStyle name="Entrada 2 9" xfId="3306" xr:uid="{00000000-0005-0000-0000-0000DE0C0000}"/>
    <cellStyle name="Entrada 3" xfId="3307" xr:uid="{00000000-0005-0000-0000-0000DF0C0000}"/>
    <cellStyle name="Entrada 3 10" xfId="3308" xr:uid="{00000000-0005-0000-0000-0000E00C0000}"/>
    <cellStyle name="Entrada 3 2" xfId="3309" xr:uid="{00000000-0005-0000-0000-0000E10C0000}"/>
    <cellStyle name="Entrada 3 2 2" xfId="3310" xr:uid="{00000000-0005-0000-0000-0000E20C0000}"/>
    <cellStyle name="Entrada 3 2 3" xfId="3311" xr:uid="{00000000-0005-0000-0000-0000E30C0000}"/>
    <cellStyle name="Entrada 3 3" xfId="3312" xr:uid="{00000000-0005-0000-0000-0000E40C0000}"/>
    <cellStyle name="Entrada 3 4" xfId="3313" xr:uid="{00000000-0005-0000-0000-0000E50C0000}"/>
    <cellStyle name="Entrada 3 5" xfId="3314" xr:uid="{00000000-0005-0000-0000-0000E60C0000}"/>
    <cellStyle name="Entrada 3 6" xfId="3315" xr:uid="{00000000-0005-0000-0000-0000E70C0000}"/>
    <cellStyle name="Entrada 3 7" xfId="3316" xr:uid="{00000000-0005-0000-0000-0000E80C0000}"/>
    <cellStyle name="Entrada 3 8" xfId="3317" xr:uid="{00000000-0005-0000-0000-0000E90C0000}"/>
    <cellStyle name="Entrada 3 9" xfId="3318" xr:uid="{00000000-0005-0000-0000-0000EA0C0000}"/>
    <cellStyle name="Entrada 4" xfId="3319" xr:uid="{00000000-0005-0000-0000-0000EB0C0000}"/>
    <cellStyle name="Entrada 4 10" xfId="3320" xr:uid="{00000000-0005-0000-0000-0000EC0C0000}"/>
    <cellStyle name="Entrada 4 2" xfId="3321" xr:uid="{00000000-0005-0000-0000-0000ED0C0000}"/>
    <cellStyle name="Entrada 4 2 2" xfId="3322" xr:uid="{00000000-0005-0000-0000-0000EE0C0000}"/>
    <cellStyle name="Entrada 4 2 3" xfId="3323" xr:uid="{00000000-0005-0000-0000-0000EF0C0000}"/>
    <cellStyle name="Entrada 4 3" xfId="3324" xr:uid="{00000000-0005-0000-0000-0000F00C0000}"/>
    <cellStyle name="Entrada 4 4" xfId="3325" xr:uid="{00000000-0005-0000-0000-0000F10C0000}"/>
    <cellStyle name="Entrada 4 5" xfId="3326" xr:uid="{00000000-0005-0000-0000-0000F20C0000}"/>
    <cellStyle name="Entrada 4 6" xfId="3327" xr:uid="{00000000-0005-0000-0000-0000F30C0000}"/>
    <cellStyle name="Entrada 4 7" xfId="3328" xr:uid="{00000000-0005-0000-0000-0000F40C0000}"/>
    <cellStyle name="Entrada 4 8" xfId="3329" xr:uid="{00000000-0005-0000-0000-0000F50C0000}"/>
    <cellStyle name="Entrada 4 9" xfId="3330" xr:uid="{00000000-0005-0000-0000-0000F60C0000}"/>
    <cellStyle name="Euro" xfId="3331" xr:uid="{00000000-0005-0000-0000-0000F70C0000}"/>
    <cellStyle name="Euro 2" xfId="3332" xr:uid="{00000000-0005-0000-0000-0000F80C0000}"/>
    <cellStyle name="Euro 2 2" xfId="3333" xr:uid="{00000000-0005-0000-0000-0000F90C0000}"/>
    <cellStyle name="Euro 2 2 2" xfId="3334" xr:uid="{00000000-0005-0000-0000-0000FA0C0000}"/>
    <cellStyle name="Euro 2 2 3" xfId="3335" xr:uid="{00000000-0005-0000-0000-0000FB0C0000}"/>
    <cellStyle name="Euro 2 2 4" xfId="3336" xr:uid="{00000000-0005-0000-0000-0000FC0C0000}"/>
    <cellStyle name="Euro 2 3" xfId="3337" xr:uid="{00000000-0005-0000-0000-0000FD0C0000}"/>
    <cellStyle name="Euro 2 3 2" xfId="3338" xr:uid="{00000000-0005-0000-0000-0000FE0C0000}"/>
    <cellStyle name="Euro 2 3 3" xfId="3339" xr:uid="{00000000-0005-0000-0000-0000FF0C0000}"/>
    <cellStyle name="Euro 2 4" xfId="3340" xr:uid="{00000000-0005-0000-0000-0000000D0000}"/>
    <cellStyle name="Euro 2 5" xfId="3341" xr:uid="{00000000-0005-0000-0000-0000010D0000}"/>
    <cellStyle name="Euro 2 6" xfId="3342" xr:uid="{00000000-0005-0000-0000-0000020D0000}"/>
    <cellStyle name="Euro 3" xfId="3343" xr:uid="{00000000-0005-0000-0000-0000030D0000}"/>
    <cellStyle name="Euro 3 2" xfId="3344" xr:uid="{00000000-0005-0000-0000-0000040D0000}"/>
    <cellStyle name="Euro 3 3" xfId="3345" xr:uid="{00000000-0005-0000-0000-0000050D0000}"/>
    <cellStyle name="Euro 3 3 2" xfId="3346" xr:uid="{00000000-0005-0000-0000-0000060D0000}"/>
    <cellStyle name="Euro 3 3 3" xfId="3347" xr:uid="{00000000-0005-0000-0000-0000070D0000}"/>
    <cellStyle name="Euro 3 4" xfId="3348" xr:uid="{00000000-0005-0000-0000-0000080D0000}"/>
    <cellStyle name="Euro 3 5" xfId="3349" xr:uid="{00000000-0005-0000-0000-0000090D0000}"/>
    <cellStyle name="Euro 4" xfId="3350" xr:uid="{00000000-0005-0000-0000-00000A0D0000}"/>
    <cellStyle name="Euro 4 2" xfId="3351" xr:uid="{00000000-0005-0000-0000-00000B0D0000}"/>
    <cellStyle name="Euro 4 3" xfId="3352" xr:uid="{00000000-0005-0000-0000-00000C0D0000}"/>
    <cellStyle name="Euro 4 4" xfId="3353" xr:uid="{00000000-0005-0000-0000-00000D0D0000}"/>
    <cellStyle name="Euro 5" xfId="3354" xr:uid="{00000000-0005-0000-0000-00000E0D0000}"/>
    <cellStyle name="Euro 5 2" xfId="3355" xr:uid="{00000000-0005-0000-0000-00000F0D0000}"/>
    <cellStyle name="Euro 5 3" xfId="3356" xr:uid="{00000000-0005-0000-0000-0000100D0000}"/>
    <cellStyle name="Euro 6" xfId="3357" xr:uid="{00000000-0005-0000-0000-0000110D0000}"/>
    <cellStyle name="Euro_Adicional No. 1  Edificio Biblioteca y Verja y parqueos  Universidad ITECO" xfId="3358" xr:uid="{00000000-0005-0000-0000-0000120D0000}"/>
    <cellStyle name="Excel Built-in Comma" xfId="3359" xr:uid="{00000000-0005-0000-0000-0000130D0000}"/>
    <cellStyle name="Excel Built-in Normal" xfId="3360" xr:uid="{00000000-0005-0000-0000-0000140D0000}"/>
    <cellStyle name="Excel Built-in Normal 2" xfId="3361" xr:uid="{00000000-0005-0000-0000-0000150D0000}"/>
    <cellStyle name="Excel Built-in Normal 3" xfId="3362" xr:uid="{00000000-0005-0000-0000-0000160D0000}"/>
    <cellStyle name="Explanatory Text" xfId="3363" xr:uid="{00000000-0005-0000-0000-0000170D0000}"/>
    <cellStyle name="Explanatory Text 2" xfId="3364" xr:uid="{00000000-0005-0000-0000-0000180D0000}"/>
    <cellStyle name="F2" xfId="3365" xr:uid="{00000000-0005-0000-0000-0000190D0000}"/>
    <cellStyle name="F2 2" xfId="3366" xr:uid="{00000000-0005-0000-0000-00001A0D0000}"/>
    <cellStyle name="F3" xfId="3367" xr:uid="{00000000-0005-0000-0000-00001B0D0000}"/>
    <cellStyle name="F3 2" xfId="3368" xr:uid="{00000000-0005-0000-0000-00001C0D0000}"/>
    <cellStyle name="F4" xfId="3369" xr:uid="{00000000-0005-0000-0000-00001D0D0000}"/>
    <cellStyle name="F4 2" xfId="3370" xr:uid="{00000000-0005-0000-0000-00001E0D0000}"/>
    <cellStyle name="F5" xfId="3371" xr:uid="{00000000-0005-0000-0000-00001F0D0000}"/>
    <cellStyle name="F5 2" xfId="3372" xr:uid="{00000000-0005-0000-0000-0000200D0000}"/>
    <cellStyle name="F6" xfId="3373" xr:uid="{00000000-0005-0000-0000-0000210D0000}"/>
    <cellStyle name="F6 2" xfId="3374" xr:uid="{00000000-0005-0000-0000-0000220D0000}"/>
    <cellStyle name="F7" xfId="3375" xr:uid="{00000000-0005-0000-0000-0000230D0000}"/>
    <cellStyle name="F7 2" xfId="3376" xr:uid="{00000000-0005-0000-0000-0000240D0000}"/>
    <cellStyle name="F8" xfId="3377" xr:uid="{00000000-0005-0000-0000-0000250D0000}"/>
    <cellStyle name="F8 2" xfId="3378" xr:uid="{00000000-0005-0000-0000-0000260D0000}"/>
    <cellStyle name="Fecha" xfId="3379" xr:uid="{00000000-0005-0000-0000-0000270D0000}"/>
    <cellStyle name="Fijo" xfId="3380" xr:uid="{00000000-0005-0000-0000-0000280D0000}"/>
    <cellStyle name="Fixed" xfId="3381" xr:uid="{00000000-0005-0000-0000-0000290D0000}"/>
    <cellStyle name="Fixed 2" xfId="3382" xr:uid="{00000000-0005-0000-0000-00002A0D0000}"/>
    <cellStyle name="Followed Hyperlink" xfId="3383" xr:uid="{00000000-0005-0000-0000-00002B0D0000}"/>
    <cellStyle name="Good" xfId="3384" xr:uid="{00000000-0005-0000-0000-00002C0D0000}"/>
    <cellStyle name="Good 2" xfId="3385" xr:uid="{00000000-0005-0000-0000-00002D0D0000}"/>
    <cellStyle name="Heading 1" xfId="3386" xr:uid="{00000000-0005-0000-0000-00002E0D0000}"/>
    <cellStyle name="Heading 1 2" xfId="3387" xr:uid="{00000000-0005-0000-0000-00002F0D0000}"/>
    <cellStyle name="Heading 1 2 2" xfId="3388" xr:uid="{00000000-0005-0000-0000-0000300D0000}"/>
    <cellStyle name="Heading 1 3" xfId="3389" xr:uid="{00000000-0005-0000-0000-0000310D0000}"/>
    <cellStyle name="Heading 1 4" xfId="3390" xr:uid="{00000000-0005-0000-0000-0000320D0000}"/>
    <cellStyle name="Heading 1 5" xfId="3391" xr:uid="{00000000-0005-0000-0000-0000330D0000}"/>
    <cellStyle name="Heading 2" xfId="3392" xr:uid="{00000000-0005-0000-0000-0000340D0000}"/>
    <cellStyle name="Heading 2 2" xfId="3393" xr:uid="{00000000-0005-0000-0000-0000350D0000}"/>
    <cellStyle name="Heading 2 2 2" xfId="3394" xr:uid="{00000000-0005-0000-0000-0000360D0000}"/>
    <cellStyle name="Heading 2 3" xfId="3395" xr:uid="{00000000-0005-0000-0000-0000370D0000}"/>
    <cellStyle name="Heading 2 4" xfId="3396" xr:uid="{00000000-0005-0000-0000-0000380D0000}"/>
    <cellStyle name="Heading 3" xfId="3397" xr:uid="{00000000-0005-0000-0000-0000390D0000}"/>
    <cellStyle name="Heading 3 2" xfId="3398" xr:uid="{00000000-0005-0000-0000-00003A0D0000}"/>
    <cellStyle name="Heading 3 2 2" xfId="3399" xr:uid="{00000000-0005-0000-0000-00003B0D0000}"/>
    <cellStyle name="Heading 3 3" xfId="3400" xr:uid="{00000000-0005-0000-0000-00003C0D0000}"/>
    <cellStyle name="Heading 3 3 2" xfId="3401" xr:uid="{00000000-0005-0000-0000-00003D0D0000}"/>
    <cellStyle name="Heading 3 3 2 2" xfId="3402" xr:uid="{00000000-0005-0000-0000-00003E0D0000}"/>
    <cellStyle name="Heading 3 3 3" xfId="3403" xr:uid="{00000000-0005-0000-0000-00003F0D0000}"/>
    <cellStyle name="Heading 3 3 3 2" xfId="3404" xr:uid="{00000000-0005-0000-0000-0000400D0000}"/>
    <cellStyle name="Heading 3 3 4" xfId="3405" xr:uid="{00000000-0005-0000-0000-0000410D0000}"/>
    <cellStyle name="Heading 3 3 5" xfId="3406" xr:uid="{00000000-0005-0000-0000-0000420D0000}"/>
    <cellStyle name="Heading 3 3 6" xfId="3407" xr:uid="{00000000-0005-0000-0000-0000430D0000}"/>
    <cellStyle name="Heading 3 4" xfId="3408" xr:uid="{00000000-0005-0000-0000-0000440D0000}"/>
    <cellStyle name="Heading 3 4 2" xfId="3409" xr:uid="{00000000-0005-0000-0000-0000450D0000}"/>
    <cellStyle name="Heading 3 4 2 2" xfId="3410" xr:uid="{00000000-0005-0000-0000-0000460D0000}"/>
    <cellStyle name="Heading 3 4 3" xfId="3411" xr:uid="{00000000-0005-0000-0000-0000470D0000}"/>
    <cellStyle name="Heading 3 4 3 2" xfId="3412" xr:uid="{00000000-0005-0000-0000-0000480D0000}"/>
    <cellStyle name="Heading 3 4 4" xfId="3413" xr:uid="{00000000-0005-0000-0000-0000490D0000}"/>
    <cellStyle name="Heading 3 4 5" xfId="3414" xr:uid="{00000000-0005-0000-0000-00004A0D0000}"/>
    <cellStyle name="Heading 3 4 6" xfId="3415" xr:uid="{00000000-0005-0000-0000-00004B0D0000}"/>
    <cellStyle name="Heading 3 5" xfId="3416" xr:uid="{00000000-0005-0000-0000-00004C0D0000}"/>
    <cellStyle name="Heading 3 5 2" xfId="3417" xr:uid="{00000000-0005-0000-0000-00004D0D0000}"/>
    <cellStyle name="Heading 3 6" xfId="3418" xr:uid="{00000000-0005-0000-0000-00004E0D0000}"/>
    <cellStyle name="Heading 3 6 2" xfId="3419" xr:uid="{00000000-0005-0000-0000-00004F0D0000}"/>
    <cellStyle name="Heading 3 7" xfId="3420" xr:uid="{00000000-0005-0000-0000-0000500D0000}"/>
    <cellStyle name="Heading 3 8" xfId="3421" xr:uid="{00000000-0005-0000-0000-0000510D0000}"/>
    <cellStyle name="Heading 3 9" xfId="3422" xr:uid="{00000000-0005-0000-0000-0000520D0000}"/>
    <cellStyle name="Heading 4" xfId="3423" xr:uid="{00000000-0005-0000-0000-0000530D0000}"/>
    <cellStyle name="Heading 4 2" xfId="3424" xr:uid="{00000000-0005-0000-0000-0000540D0000}"/>
    <cellStyle name="HEADING1" xfId="3425" xr:uid="{00000000-0005-0000-0000-0000550D0000}"/>
    <cellStyle name="HEADING2" xfId="3426" xr:uid="{00000000-0005-0000-0000-0000560D0000}"/>
    <cellStyle name="Hipervínculo 2" xfId="3427" xr:uid="{00000000-0005-0000-0000-0000570D0000}"/>
    <cellStyle name="Hipervínculo 2 2" xfId="3428" xr:uid="{00000000-0005-0000-0000-0000580D0000}"/>
    <cellStyle name="Hipervínculo 2 3" xfId="3429" xr:uid="{00000000-0005-0000-0000-0000590D0000}"/>
    <cellStyle name="Hipervínculo 2 3 2" xfId="3430" xr:uid="{00000000-0005-0000-0000-00005A0D0000}"/>
    <cellStyle name="Hipervínculo 2 3 3" xfId="3431" xr:uid="{00000000-0005-0000-0000-00005B0D0000}"/>
    <cellStyle name="Hipervínculo 2 4" xfId="3432" xr:uid="{00000000-0005-0000-0000-00005C0D0000}"/>
    <cellStyle name="Hipervínculo 2 5" xfId="3433" xr:uid="{00000000-0005-0000-0000-00005D0D0000}"/>
    <cellStyle name="Hipervínculo 3" xfId="3434" xr:uid="{00000000-0005-0000-0000-00005E0D0000}"/>
    <cellStyle name="Hipervínculo visitado 2" xfId="3435" xr:uid="{00000000-0005-0000-0000-00005F0D0000}"/>
    <cellStyle name="Hipervínculo visitado 2 2" xfId="3436" xr:uid="{00000000-0005-0000-0000-0000600D0000}"/>
    <cellStyle name="Hipervínculo visitado 2 3" xfId="3437" xr:uid="{00000000-0005-0000-0000-0000610D0000}"/>
    <cellStyle name="Hyperlink" xfId="3438" xr:uid="{00000000-0005-0000-0000-0000620D0000}"/>
    <cellStyle name="Hyperlink 2" xfId="3439" xr:uid="{00000000-0005-0000-0000-0000630D0000}"/>
    <cellStyle name="Hyperlink 2 2" xfId="3440" xr:uid="{00000000-0005-0000-0000-0000640D0000}"/>
    <cellStyle name="Hyperlink 2 3" xfId="3441" xr:uid="{00000000-0005-0000-0000-0000650D0000}"/>
    <cellStyle name="Hyperlink_Analisis  drenaje pluvial 23 Junio 12.xls" xfId="3442" xr:uid="{00000000-0005-0000-0000-0000660D0000}"/>
    <cellStyle name="Incorrecto 2" xfId="3443" xr:uid="{00000000-0005-0000-0000-0000670D0000}"/>
    <cellStyle name="Incorrecto 2 2" xfId="3444" xr:uid="{00000000-0005-0000-0000-0000680D0000}"/>
    <cellStyle name="Incorrecto 3" xfId="3445" xr:uid="{00000000-0005-0000-0000-0000690D0000}"/>
    <cellStyle name="Incorrecto 4" xfId="3446" xr:uid="{00000000-0005-0000-0000-00006A0D0000}"/>
    <cellStyle name="Input" xfId="3447" xr:uid="{00000000-0005-0000-0000-00006B0D0000}"/>
    <cellStyle name="Input 10" xfId="3448" xr:uid="{00000000-0005-0000-0000-00006C0D0000}"/>
    <cellStyle name="Input 11" xfId="3449" xr:uid="{00000000-0005-0000-0000-00006D0D0000}"/>
    <cellStyle name="Input 2" xfId="3450" xr:uid="{00000000-0005-0000-0000-00006E0D0000}"/>
    <cellStyle name="Input 2 2" xfId="3451" xr:uid="{00000000-0005-0000-0000-00006F0D0000}"/>
    <cellStyle name="Input 2 2 2" xfId="3452" xr:uid="{00000000-0005-0000-0000-0000700D0000}"/>
    <cellStyle name="Input 2 2 3" xfId="3453" xr:uid="{00000000-0005-0000-0000-0000710D0000}"/>
    <cellStyle name="Input 2 3" xfId="3454" xr:uid="{00000000-0005-0000-0000-0000720D0000}"/>
    <cellStyle name="Input 2 4" xfId="3455" xr:uid="{00000000-0005-0000-0000-0000730D0000}"/>
    <cellStyle name="Input 2 5" xfId="3456" xr:uid="{00000000-0005-0000-0000-0000740D0000}"/>
    <cellStyle name="Input 2 6" xfId="3457" xr:uid="{00000000-0005-0000-0000-0000750D0000}"/>
    <cellStyle name="Input 2 7" xfId="3458" xr:uid="{00000000-0005-0000-0000-0000760D0000}"/>
    <cellStyle name="Input 2 8" xfId="3459" xr:uid="{00000000-0005-0000-0000-0000770D0000}"/>
    <cellStyle name="Input 3" xfId="3460" xr:uid="{00000000-0005-0000-0000-0000780D0000}"/>
    <cellStyle name="Input 3 2" xfId="3461" xr:uid="{00000000-0005-0000-0000-0000790D0000}"/>
    <cellStyle name="Input 3 3" xfId="3462" xr:uid="{00000000-0005-0000-0000-00007A0D0000}"/>
    <cellStyle name="Input 4" xfId="3463" xr:uid="{00000000-0005-0000-0000-00007B0D0000}"/>
    <cellStyle name="Input 5" xfId="3464" xr:uid="{00000000-0005-0000-0000-00007C0D0000}"/>
    <cellStyle name="Input 6" xfId="3465" xr:uid="{00000000-0005-0000-0000-00007D0D0000}"/>
    <cellStyle name="Input 7" xfId="3466" xr:uid="{00000000-0005-0000-0000-00007E0D0000}"/>
    <cellStyle name="Input 8" xfId="3467" xr:uid="{00000000-0005-0000-0000-00007F0D0000}"/>
    <cellStyle name="Input 9" xfId="3468" xr:uid="{00000000-0005-0000-0000-0000800D0000}"/>
    <cellStyle name="Linked Cell" xfId="3469" xr:uid="{00000000-0005-0000-0000-0000810D0000}"/>
    <cellStyle name="Linked Cell 2" xfId="3470" xr:uid="{00000000-0005-0000-0000-0000820D0000}"/>
    <cellStyle name="Millares [0] 2" xfId="3471" xr:uid="{00000000-0005-0000-0000-0000840D0000}"/>
    <cellStyle name="Millares [0] 2 2" xfId="3472" xr:uid="{00000000-0005-0000-0000-0000850D0000}"/>
    <cellStyle name="Millares [0] 2 2 2" xfId="3473" xr:uid="{00000000-0005-0000-0000-0000860D0000}"/>
    <cellStyle name="Millares [0] 2 3" xfId="3474" xr:uid="{00000000-0005-0000-0000-0000870D0000}"/>
    <cellStyle name="Millares [0] 2 4" xfId="3475" xr:uid="{00000000-0005-0000-0000-0000880D0000}"/>
    <cellStyle name="Millares [0] 2 5" xfId="3476" xr:uid="{00000000-0005-0000-0000-0000890D0000}"/>
    <cellStyle name="Millares [0] 2 6" xfId="3477" xr:uid="{00000000-0005-0000-0000-00008A0D0000}"/>
    <cellStyle name="Millares [0] 3" xfId="3478" xr:uid="{00000000-0005-0000-0000-00008B0D0000}"/>
    <cellStyle name="Millares [0] 3 2" xfId="3479" xr:uid="{00000000-0005-0000-0000-00008C0D0000}"/>
    <cellStyle name="Millares [0] 3 2 2" xfId="3480" xr:uid="{00000000-0005-0000-0000-00008D0D0000}"/>
    <cellStyle name="Millares [0] 3 3" xfId="3481" xr:uid="{00000000-0005-0000-0000-00008E0D0000}"/>
    <cellStyle name="Millares [0] 3 4" xfId="3482" xr:uid="{00000000-0005-0000-0000-00008F0D0000}"/>
    <cellStyle name="Millares [0] 5" xfId="3483" xr:uid="{00000000-0005-0000-0000-0000900D0000}"/>
    <cellStyle name="Millares [0] 5 2" xfId="3484" xr:uid="{00000000-0005-0000-0000-0000910D0000}"/>
    <cellStyle name="Millares [0] 5 3" xfId="3485" xr:uid="{00000000-0005-0000-0000-0000920D0000}"/>
    <cellStyle name="Millares [0] 5 4" xfId="3486" xr:uid="{00000000-0005-0000-0000-0000930D0000}"/>
    <cellStyle name="Millares 10" xfId="3487" xr:uid="{00000000-0005-0000-0000-0000940D0000}"/>
    <cellStyle name="Millares 10 2" xfId="3488" xr:uid="{00000000-0005-0000-0000-0000950D0000}"/>
    <cellStyle name="Millares 10 2 2" xfId="3489" xr:uid="{00000000-0005-0000-0000-0000960D0000}"/>
    <cellStyle name="Millares 10 2 2 2" xfId="3490" xr:uid="{00000000-0005-0000-0000-0000970D0000}"/>
    <cellStyle name="Millares 10 2 2 2 2" xfId="3491" xr:uid="{00000000-0005-0000-0000-0000980D0000}"/>
    <cellStyle name="Millares 10 2 2 2 2 2" xfId="3492" xr:uid="{00000000-0005-0000-0000-0000990D0000}"/>
    <cellStyle name="Millares 10 2 2 2 3" xfId="3493" xr:uid="{00000000-0005-0000-0000-00009A0D0000}"/>
    <cellStyle name="Millares 10 2 2 3" xfId="3494" xr:uid="{00000000-0005-0000-0000-00009B0D0000}"/>
    <cellStyle name="Millares 10 2 2 4" xfId="3495" xr:uid="{00000000-0005-0000-0000-00009C0D0000}"/>
    <cellStyle name="Millares 10 2 2 5" xfId="3496" xr:uid="{00000000-0005-0000-0000-00009D0D0000}"/>
    <cellStyle name="Millares 10 2 2 6" xfId="3497" xr:uid="{00000000-0005-0000-0000-00009E0D0000}"/>
    <cellStyle name="Millares 10 2 3" xfId="3498" xr:uid="{00000000-0005-0000-0000-00009F0D0000}"/>
    <cellStyle name="Millares 10 2 3 2" xfId="3499" xr:uid="{00000000-0005-0000-0000-0000A00D0000}"/>
    <cellStyle name="Millares 10 2 3 3" xfId="3500" xr:uid="{00000000-0005-0000-0000-0000A10D0000}"/>
    <cellStyle name="Millares 10 2 3 4" xfId="3501" xr:uid="{00000000-0005-0000-0000-0000A20D0000}"/>
    <cellStyle name="Millares 10 2 4" xfId="3502" xr:uid="{00000000-0005-0000-0000-0000A30D0000}"/>
    <cellStyle name="Millares 10 2 5" xfId="3503" xr:uid="{00000000-0005-0000-0000-0000A40D0000}"/>
    <cellStyle name="Millares 10 2 6" xfId="3504" xr:uid="{00000000-0005-0000-0000-0000A50D0000}"/>
    <cellStyle name="Millares 10 2 7" xfId="3505" xr:uid="{00000000-0005-0000-0000-0000A60D0000}"/>
    <cellStyle name="Millares 10 3" xfId="3506" xr:uid="{00000000-0005-0000-0000-0000A70D0000}"/>
    <cellStyle name="Millares 10 3 2" xfId="3507" xr:uid="{00000000-0005-0000-0000-0000A80D0000}"/>
    <cellStyle name="Millares 10 3 3" xfId="3508" xr:uid="{00000000-0005-0000-0000-0000A90D0000}"/>
    <cellStyle name="Millares 10 3 4" xfId="3509" xr:uid="{00000000-0005-0000-0000-0000AA0D0000}"/>
    <cellStyle name="Millares 10 3 5" xfId="3510" xr:uid="{00000000-0005-0000-0000-0000AB0D0000}"/>
    <cellStyle name="Millares 10 4" xfId="3511" xr:uid="{00000000-0005-0000-0000-0000AC0D0000}"/>
    <cellStyle name="Millares 10 4 2" xfId="3512" xr:uid="{00000000-0005-0000-0000-0000AD0D0000}"/>
    <cellStyle name="Millares 10 4 3" xfId="3513" xr:uid="{00000000-0005-0000-0000-0000AE0D0000}"/>
    <cellStyle name="Millares 10 4 4" xfId="3514" xr:uid="{00000000-0005-0000-0000-0000AF0D0000}"/>
    <cellStyle name="Millares 10 5" xfId="3515" xr:uid="{00000000-0005-0000-0000-0000B00D0000}"/>
    <cellStyle name="Millares 10 6" xfId="3516" xr:uid="{00000000-0005-0000-0000-0000B10D0000}"/>
    <cellStyle name="Millares 10 7" xfId="3517" xr:uid="{00000000-0005-0000-0000-0000B20D0000}"/>
    <cellStyle name="Millares 10 8" xfId="3518" xr:uid="{00000000-0005-0000-0000-0000B30D0000}"/>
    <cellStyle name="Millares 10 9" xfId="3519" xr:uid="{00000000-0005-0000-0000-0000B40D0000}"/>
    <cellStyle name="Millares 11" xfId="3520" xr:uid="{00000000-0005-0000-0000-0000B50D0000}"/>
    <cellStyle name="Millares 11 2" xfId="3521" xr:uid="{00000000-0005-0000-0000-0000B60D0000}"/>
    <cellStyle name="Millares 11 2 2" xfId="3522" xr:uid="{00000000-0005-0000-0000-0000B70D0000}"/>
    <cellStyle name="Millares 11 2 2 2" xfId="3523" xr:uid="{00000000-0005-0000-0000-0000B80D0000}"/>
    <cellStyle name="Millares 11 2 2 3" xfId="3524" xr:uid="{00000000-0005-0000-0000-0000B90D0000}"/>
    <cellStyle name="Millares 11 2 2 4" xfId="3525" xr:uid="{00000000-0005-0000-0000-0000BA0D0000}"/>
    <cellStyle name="Millares 11 2 3" xfId="3526" xr:uid="{00000000-0005-0000-0000-0000BB0D0000}"/>
    <cellStyle name="Millares 11 2 3 2" xfId="3527" xr:uid="{00000000-0005-0000-0000-0000BC0D0000}"/>
    <cellStyle name="Millares 11 2 3 3" xfId="3528" xr:uid="{00000000-0005-0000-0000-0000BD0D0000}"/>
    <cellStyle name="Millares 11 2 3 4" xfId="3529" xr:uid="{00000000-0005-0000-0000-0000BE0D0000}"/>
    <cellStyle name="Millares 11 2 4" xfId="3530" xr:uid="{00000000-0005-0000-0000-0000BF0D0000}"/>
    <cellStyle name="Millares 11 2 5" xfId="3531" xr:uid="{00000000-0005-0000-0000-0000C00D0000}"/>
    <cellStyle name="Millares 11 2 6" xfId="3532" xr:uid="{00000000-0005-0000-0000-0000C10D0000}"/>
    <cellStyle name="Millares 11 3" xfId="3533" xr:uid="{00000000-0005-0000-0000-0000C20D0000}"/>
    <cellStyle name="Millares 11 3 2" xfId="3534" xr:uid="{00000000-0005-0000-0000-0000C30D0000}"/>
    <cellStyle name="Millares 11 3 2 2" xfId="3535" xr:uid="{00000000-0005-0000-0000-0000C40D0000}"/>
    <cellStyle name="Millares 11 3 3" xfId="3536" xr:uid="{00000000-0005-0000-0000-0000C50D0000}"/>
    <cellStyle name="Millares 11 3 3 2" xfId="3537" xr:uid="{00000000-0005-0000-0000-0000C60D0000}"/>
    <cellStyle name="Millares 11 3 4" xfId="3538" xr:uid="{00000000-0005-0000-0000-0000C70D0000}"/>
    <cellStyle name="Millares 11 3 5" xfId="3539" xr:uid="{00000000-0005-0000-0000-0000C80D0000}"/>
    <cellStyle name="Millares 11 3 6" xfId="3540" xr:uid="{00000000-0005-0000-0000-0000C90D0000}"/>
    <cellStyle name="Millares 11 4" xfId="3541" xr:uid="{00000000-0005-0000-0000-0000CA0D0000}"/>
    <cellStyle name="Millares 11 4 2" xfId="3542" xr:uid="{00000000-0005-0000-0000-0000CB0D0000}"/>
    <cellStyle name="Millares 11 4 2 2" xfId="3543" xr:uid="{00000000-0005-0000-0000-0000CC0D0000}"/>
    <cellStyle name="Millares 11 4 3" xfId="3544" xr:uid="{00000000-0005-0000-0000-0000CD0D0000}"/>
    <cellStyle name="Millares 11 4 3 2" xfId="3545" xr:uid="{00000000-0005-0000-0000-0000CE0D0000}"/>
    <cellStyle name="Millares 11 4 4" xfId="3546" xr:uid="{00000000-0005-0000-0000-0000CF0D0000}"/>
    <cellStyle name="Millares 11 4 5" xfId="3547" xr:uid="{00000000-0005-0000-0000-0000D00D0000}"/>
    <cellStyle name="Millares 11 4 6" xfId="3548" xr:uid="{00000000-0005-0000-0000-0000D10D0000}"/>
    <cellStyle name="Millares 11 5" xfId="3549" xr:uid="{00000000-0005-0000-0000-0000D20D0000}"/>
    <cellStyle name="Millares 11 6" xfId="3550" xr:uid="{00000000-0005-0000-0000-0000D30D0000}"/>
    <cellStyle name="Millares 11 7" xfId="3551" xr:uid="{00000000-0005-0000-0000-0000D40D0000}"/>
    <cellStyle name="Millares 12" xfId="3552" xr:uid="{00000000-0005-0000-0000-0000D50D0000}"/>
    <cellStyle name="Millares 12 2" xfId="3553" xr:uid="{00000000-0005-0000-0000-0000D60D0000}"/>
    <cellStyle name="Millares 12 2 2" xfId="3554" xr:uid="{00000000-0005-0000-0000-0000D70D0000}"/>
    <cellStyle name="Millares 12 2 2 2" xfId="3555" xr:uid="{00000000-0005-0000-0000-0000D80D0000}"/>
    <cellStyle name="Millares 12 2 2 3" xfId="3556" xr:uid="{00000000-0005-0000-0000-0000D90D0000}"/>
    <cellStyle name="Millares 12 2 2 4" xfId="3557" xr:uid="{00000000-0005-0000-0000-0000DA0D0000}"/>
    <cellStyle name="Millares 12 2 3" xfId="3558" xr:uid="{00000000-0005-0000-0000-0000DB0D0000}"/>
    <cellStyle name="Millares 12 2 4" xfId="3559" xr:uid="{00000000-0005-0000-0000-0000DC0D0000}"/>
    <cellStyle name="Millares 12 2 5" xfId="3560" xr:uid="{00000000-0005-0000-0000-0000DD0D0000}"/>
    <cellStyle name="Millares 12 3" xfId="3561" xr:uid="{00000000-0005-0000-0000-0000DE0D0000}"/>
    <cellStyle name="Millares 12 3 2" xfId="3562" xr:uid="{00000000-0005-0000-0000-0000DF0D0000}"/>
    <cellStyle name="Millares 12 3 3" xfId="3563" xr:uid="{00000000-0005-0000-0000-0000E00D0000}"/>
    <cellStyle name="Millares 12 3 4" xfId="3564" xr:uid="{00000000-0005-0000-0000-0000E10D0000}"/>
    <cellStyle name="Millares 12 4" xfId="3565" xr:uid="{00000000-0005-0000-0000-0000E20D0000}"/>
    <cellStyle name="Millares 12 4 2" xfId="3566" xr:uid="{00000000-0005-0000-0000-0000E30D0000}"/>
    <cellStyle name="Millares 12 5" xfId="3567" xr:uid="{00000000-0005-0000-0000-0000E40D0000}"/>
    <cellStyle name="Millares 12 6" xfId="3568" xr:uid="{00000000-0005-0000-0000-0000E50D0000}"/>
    <cellStyle name="Millares 12 7" xfId="3569" xr:uid="{00000000-0005-0000-0000-0000E60D0000}"/>
    <cellStyle name="Millares 12 8" xfId="3570" xr:uid="{00000000-0005-0000-0000-0000E70D0000}"/>
    <cellStyle name="Millares 13" xfId="3571" xr:uid="{00000000-0005-0000-0000-0000E80D0000}"/>
    <cellStyle name="Millares 13 2" xfId="3572" xr:uid="{00000000-0005-0000-0000-0000E90D0000}"/>
    <cellStyle name="Millares 13 2 2" xfId="3573" xr:uid="{00000000-0005-0000-0000-0000EA0D0000}"/>
    <cellStyle name="Millares 13 2 2 2" xfId="3574" xr:uid="{00000000-0005-0000-0000-0000EB0D0000}"/>
    <cellStyle name="Millares 13 2 2 3" xfId="3575" xr:uid="{00000000-0005-0000-0000-0000EC0D0000}"/>
    <cellStyle name="Millares 13 2 2 4" xfId="3576" xr:uid="{00000000-0005-0000-0000-0000ED0D0000}"/>
    <cellStyle name="Millares 13 2 2 5" xfId="3577" xr:uid="{00000000-0005-0000-0000-0000EE0D0000}"/>
    <cellStyle name="Millares 13 2 3" xfId="3578" xr:uid="{00000000-0005-0000-0000-0000EF0D0000}"/>
    <cellStyle name="Millares 13 2 3 2" xfId="3579" xr:uid="{00000000-0005-0000-0000-0000F00D0000}"/>
    <cellStyle name="Millares 13 2 3 3" xfId="3580" xr:uid="{00000000-0005-0000-0000-0000F10D0000}"/>
    <cellStyle name="Millares 13 2 4" xfId="3581" xr:uid="{00000000-0005-0000-0000-0000F20D0000}"/>
    <cellStyle name="Millares 13 2 4 2" xfId="3582" xr:uid="{00000000-0005-0000-0000-0000F30D0000}"/>
    <cellStyle name="Millares 13 2 5" xfId="3583" xr:uid="{00000000-0005-0000-0000-0000F40D0000}"/>
    <cellStyle name="Millares 13 2 6" xfId="3584" xr:uid="{00000000-0005-0000-0000-0000F50D0000}"/>
    <cellStyle name="Millares 13 3" xfId="3585" xr:uid="{00000000-0005-0000-0000-0000F60D0000}"/>
    <cellStyle name="Millares 13 3 2" xfId="3586" xr:uid="{00000000-0005-0000-0000-0000F70D0000}"/>
    <cellStyle name="Millares 13 3 2 2" xfId="3587" xr:uid="{00000000-0005-0000-0000-0000F80D0000}"/>
    <cellStyle name="Millares 13 3 3" xfId="3588" xr:uid="{00000000-0005-0000-0000-0000F90D0000}"/>
    <cellStyle name="Millares 13 3 4" xfId="3589" xr:uid="{00000000-0005-0000-0000-0000FA0D0000}"/>
    <cellStyle name="Millares 13 4" xfId="3590" xr:uid="{00000000-0005-0000-0000-0000FB0D0000}"/>
    <cellStyle name="Millares 13 4 2" xfId="3591" xr:uid="{00000000-0005-0000-0000-0000FC0D0000}"/>
    <cellStyle name="Millares 13 5" xfId="3592" xr:uid="{00000000-0005-0000-0000-0000FD0D0000}"/>
    <cellStyle name="Millares 13 5 2" xfId="3593" xr:uid="{00000000-0005-0000-0000-0000FE0D0000}"/>
    <cellStyle name="Millares 13 6" xfId="3594" xr:uid="{00000000-0005-0000-0000-0000FF0D0000}"/>
    <cellStyle name="Millares 13 6 2" xfId="3595" xr:uid="{00000000-0005-0000-0000-0000000E0000}"/>
    <cellStyle name="Millares 13 6 3" xfId="3596" xr:uid="{00000000-0005-0000-0000-0000010E0000}"/>
    <cellStyle name="Millares 13 7" xfId="3597" xr:uid="{00000000-0005-0000-0000-0000020E0000}"/>
    <cellStyle name="Millares 13 7 2" xfId="3598" xr:uid="{00000000-0005-0000-0000-0000030E0000}"/>
    <cellStyle name="Millares 13 7 3" xfId="3599" xr:uid="{00000000-0005-0000-0000-0000040E0000}"/>
    <cellStyle name="Millares 13 8" xfId="3600" xr:uid="{00000000-0005-0000-0000-0000050E0000}"/>
    <cellStyle name="Millares 13 9" xfId="3601" xr:uid="{00000000-0005-0000-0000-0000060E0000}"/>
    <cellStyle name="Millares 14" xfId="3602" xr:uid="{00000000-0005-0000-0000-0000070E0000}"/>
    <cellStyle name="Millares 14 2" xfId="3603" xr:uid="{00000000-0005-0000-0000-0000080E0000}"/>
    <cellStyle name="Millares 14 2 2" xfId="3604" xr:uid="{00000000-0005-0000-0000-0000090E0000}"/>
    <cellStyle name="Millares 14 2 2 2" xfId="3605" xr:uid="{00000000-0005-0000-0000-00000A0E0000}"/>
    <cellStyle name="Millares 14 2 2 2 2" xfId="3606" xr:uid="{00000000-0005-0000-0000-00000B0E0000}"/>
    <cellStyle name="Millares 14 2 2 2 3" xfId="3607" xr:uid="{00000000-0005-0000-0000-00000C0E0000}"/>
    <cellStyle name="Millares 14 2 3" xfId="3608" xr:uid="{00000000-0005-0000-0000-00000D0E0000}"/>
    <cellStyle name="Millares 14 2 3 2" xfId="3609" xr:uid="{00000000-0005-0000-0000-00000E0E0000}"/>
    <cellStyle name="Millares 14 2 3 3" xfId="3610" xr:uid="{00000000-0005-0000-0000-00000F0E0000}"/>
    <cellStyle name="Millares 14 2 3 4" xfId="3611" xr:uid="{00000000-0005-0000-0000-0000100E0000}"/>
    <cellStyle name="Millares 14 2 4" xfId="3612" xr:uid="{00000000-0005-0000-0000-0000110E0000}"/>
    <cellStyle name="Millares 14 2 5" xfId="3613" xr:uid="{00000000-0005-0000-0000-0000120E0000}"/>
    <cellStyle name="Millares 14 2 6" xfId="3614" xr:uid="{00000000-0005-0000-0000-0000130E0000}"/>
    <cellStyle name="Millares 14 3" xfId="3615" xr:uid="{00000000-0005-0000-0000-0000140E0000}"/>
    <cellStyle name="Millares 14 3 2" xfId="3616" xr:uid="{00000000-0005-0000-0000-0000150E0000}"/>
    <cellStyle name="Millares 14 3 3" xfId="3617" xr:uid="{00000000-0005-0000-0000-0000160E0000}"/>
    <cellStyle name="Millares 14 3 4" xfId="3618" xr:uid="{00000000-0005-0000-0000-0000170E0000}"/>
    <cellStyle name="Millares 14 4" xfId="3619" xr:uid="{00000000-0005-0000-0000-0000180E0000}"/>
    <cellStyle name="Millares 14 4 2" xfId="3620" xr:uid="{00000000-0005-0000-0000-0000190E0000}"/>
    <cellStyle name="Millares 14 4 3" xfId="3621" xr:uid="{00000000-0005-0000-0000-00001A0E0000}"/>
    <cellStyle name="Millares 14 5" xfId="3622" xr:uid="{00000000-0005-0000-0000-00001B0E0000}"/>
    <cellStyle name="Millares 14 6" xfId="3623" xr:uid="{00000000-0005-0000-0000-00001C0E0000}"/>
    <cellStyle name="Millares 14 7" xfId="3624" xr:uid="{00000000-0005-0000-0000-00001D0E0000}"/>
    <cellStyle name="Millares 15" xfId="3625" xr:uid="{00000000-0005-0000-0000-00001E0E0000}"/>
    <cellStyle name="Millares 15 2" xfId="3626" xr:uid="{00000000-0005-0000-0000-00001F0E0000}"/>
    <cellStyle name="Millares 15 2 2" xfId="3627" xr:uid="{00000000-0005-0000-0000-0000200E0000}"/>
    <cellStyle name="Millares 15 2 2 2" xfId="3628" xr:uid="{00000000-0005-0000-0000-0000210E0000}"/>
    <cellStyle name="Millares 15 2 2 3" xfId="3629" xr:uid="{00000000-0005-0000-0000-0000220E0000}"/>
    <cellStyle name="Millares 15 3" xfId="3630" xr:uid="{00000000-0005-0000-0000-0000230E0000}"/>
    <cellStyle name="Millares 15 3 2" xfId="3631" xr:uid="{00000000-0005-0000-0000-0000240E0000}"/>
    <cellStyle name="Millares 15 4" xfId="3632" xr:uid="{00000000-0005-0000-0000-0000250E0000}"/>
    <cellStyle name="Millares 15 5" xfId="3633" xr:uid="{00000000-0005-0000-0000-0000260E0000}"/>
    <cellStyle name="Millares 15 6" xfId="3634" xr:uid="{00000000-0005-0000-0000-0000270E0000}"/>
    <cellStyle name="Millares 16" xfId="3635" xr:uid="{00000000-0005-0000-0000-0000280E0000}"/>
    <cellStyle name="Millares 16 2" xfId="3636" xr:uid="{00000000-0005-0000-0000-0000290E0000}"/>
    <cellStyle name="Millares 16 2 2" xfId="3637" xr:uid="{00000000-0005-0000-0000-00002A0E0000}"/>
    <cellStyle name="Millares 16 2 2 2" xfId="3638" xr:uid="{00000000-0005-0000-0000-00002B0E0000}"/>
    <cellStyle name="Millares 16 2 2 3" xfId="3639" xr:uid="{00000000-0005-0000-0000-00002C0E0000}"/>
    <cellStyle name="Millares 16 2 3" xfId="3640" xr:uid="{00000000-0005-0000-0000-00002D0E0000}"/>
    <cellStyle name="Millares 16 2 4" xfId="3641" xr:uid="{00000000-0005-0000-0000-00002E0E0000}"/>
    <cellStyle name="Millares 16 3" xfId="3642" xr:uid="{00000000-0005-0000-0000-00002F0E0000}"/>
    <cellStyle name="Millares 16 4" xfId="3643" xr:uid="{00000000-0005-0000-0000-0000300E0000}"/>
    <cellStyle name="Millares 16 5" xfId="3644" xr:uid="{00000000-0005-0000-0000-0000310E0000}"/>
    <cellStyle name="Millares 17" xfId="3645" xr:uid="{00000000-0005-0000-0000-0000320E0000}"/>
    <cellStyle name="Millares 17 2" xfId="3646" xr:uid="{00000000-0005-0000-0000-0000330E0000}"/>
    <cellStyle name="Millares 17 2 2" xfId="3647" xr:uid="{00000000-0005-0000-0000-0000340E0000}"/>
    <cellStyle name="Millares 17 2 2 2" xfId="3648" xr:uid="{00000000-0005-0000-0000-0000350E0000}"/>
    <cellStyle name="Millares 17 2 2 3" xfId="3649" xr:uid="{00000000-0005-0000-0000-0000360E0000}"/>
    <cellStyle name="Millares 17 2 3" xfId="3650" xr:uid="{00000000-0005-0000-0000-0000370E0000}"/>
    <cellStyle name="Millares 17 2 3 2" xfId="3651" xr:uid="{00000000-0005-0000-0000-0000380E0000}"/>
    <cellStyle name="Millares 17 2 3 3" xfId="3652" xr:uid="{00000000-0005-0000-0000-0000390E0000}"/>
    <cellStyle name="Millares 17 2 4" xfId="3653" xr:uid="{00000000-0005-0000-0000-00003A0E0000}"/>
    <cellStyle name="Millares 17 2 4 2" xfId="3654" xr:uid="{00000000-0005-0000-0000-00003B0E0000}"/>
    <cellStyle name="Millares 17 2 4 3" xfId="3655" xr:uid="{00000000-0005-0000-0000-00003C0E0000}"/>
    <cellStyle name="Millares 17 2 5" xfId="3656" xr:uid="{00000000-0005-0000-0000-00003D0E0000}"/>
    <cellStyle name="Millares 17 2 6" xfId="3657" xr:uid="{00000000-0005-0000-0000-00003E0E0000}"/>
    <cellStyle name="Millares 17 3" xfId="3658" xr:uid="{00000000-0005-0000-0000-00003F0E0000}"/>
    <cellStyle name="Millares 17 3 2" xfId="3659" xr:uid="{00000000-0005-0000-0000-0000400E0000}"/>
    <cellStyle name="Millares 17 4" xfId="3660" xr:uid="{00000000-0005-0000-0000-0000410E0000}"/>
    <cellStyle name="Millares 17 5" xfId="3661" xr:uid="{00000000-0005-0000-0000-0000420E0000}"/>
    <cellStyle name="Millares 17 6" xfId="3662" xr:uid="{00000000-0005-0000-0000-0000430E0000}"/>
    <cellStyle name="Millares 18" xfId="3663" xr:uid="{00000000-0005-0000-0000-0000440E0000}"/>
    <cellStyle name="Millares 18 2" xfId="3664" xr:uid="{00000000-0005-0000-0000-0000450E0000}"/>
    <cellStyle name="Millares 18 2 2" xfId="3665" xr:uid="{00000000-0005-0000-0000-0000460E0000}"/>
    <cellStyle name="Millares 18 2 3" xfId="3666" xr:uid="{00000000-0005-0000-0000-0000470E0000}"/>
    <cellStyle name="Millares 18 3" xfId="3667" xr:uid="{00000000-0005-0000-0000-0000480E0000}"/>
    <cellStyle name="Millares 18 4" xfId="3668" xr:uid="{00000000-0005-0000-0000-0000490E0000}"/>
    <cellStyle name="Millares 19" xfId="3669" xr:uid="{00000000-0005-0000-0000-00004A0E0000}"/>
    <cellStyle name="Millares 19 2" xfId="3670" xr:uid="{00000000-0005-0000-0000-00004B0E0000}"/>
    <cellStyle name="Millares 19 3" xfId="3671" xr:uid="{00000000-0005-0000-0000-00004C0E0000}"/>
    <cellStyle name="Millares 19 4" xfId="3672" xr:uid="{00000000-0005-0000-0000-00004D0E0000}"/>
    <cellStyle name="Millares 2" xfId="3673" xr:uid="{00000000-0005-0000-0000-00004E0E0000}"/>
    <cellStyle name="Millares 2 10" xfId="3674" xr:uid="{00000000-0005-0000-0000-00004F0E0000}"/>
    <cellStyle name="Millares 2 10 2" xfId="3675" xr:uid="{00000000-0005-0000-0000-0000500E0000}"/>
    <cellStyle name="Millares 2 10 2 2" xfId="3676" xr:uid="{00000000-0005-0000-0000-0000510E0000}"/>
    <cellStyle name="Millares 2 10 2 3" xfId="3677" xr:uid="{00000000-0005-0000-0000-0000520E0000}"/>
    <cellStyle name="Millares 2 10 2 4" xfId="3678" xr:uid="{00000000-0005-0000-0000-0000530E0000}"/>
    <cellStyle name="Millares 2 10 3" xfId="3679" xr:uid="{00000000-0005-0000-0000-0000540E0000}"/>
    <cellStyle name="Millares 2 10 4" xfId="3680" xr:uid="{00000000-0005-0000-0000-0000550E0000}"/>
    <cellStyle name="Millares 2 10 5" xfId="3681" xr:uid="{00000000-0005-0000-0000-0000560E0000}"/>
    <cellStyle name="Millares 2 10 6" xfId="3682" xr:uid="{00000000-0005-0000-0000-0000570E0000}"/>
    <cellStyle name="Millares 2 11" xfId="3683" xr:uid="{00000000-0005-0000-0000-0000580E0000}"/>
    <cellStyle name="Millares 2 11 2" xfId="3684" xr:uid="{00000000-0005-0000-0000-0000590E0000}"/>
    <cellStyle name="Millares 2 11 3" xfId="3685" xr:uid="{00000000-0005-0000-0000-00005A0E0000}"/>
    <cellStyle name="Millares 2 11 4" xfId="3686" xr:uid="{00000000-0005-0000-0000-00005B0E0000}"/>
    <cellStyle name="Millares 2 12" xfId="3687" xr:uid="{00000000-0005-0000-0000-00005C0E0000}"/>
    <cellStyle name="Millares 2 13" xfId="3688" xr:uid="{00000000-0005-0000-0000-00005D0E0000}"/>
    <cellStyle name="Millares 2 14" xfId="3689" xr:uid="{00000000-0005-0000-0000-00005E0E0000}"/>
    <cellStyle name="Millares 2 15" xfId="3690" xr:uid="{00000000-0005-0000-0000-00005F0E0000}"/>
    <cellStyle name="Millares 2 16" xfId="3691" xr:uid="{00000000-0005-0000-0000-0000600E0000}"/>
    <cellStyle name="Millares 2 17" xfId="3692" xr:uid="{00000000-0005-0000-0000-0000610E0000}"/>
    <cellStyle name="Millares 2 18" xfId="3693" xr:uid="{00000000-0005-0000-0000-0000620E0000}"/>
    <cellStyle name="Millares 2 19" xfId="3694" xr:uid="{00000000-0005-0000-0000-0000630E0000}"/>
    <cellStyle name="Millares 2 2" xfId="3695" xr:uid="{00000000-0005-0000-0000-0000640E0000}"/>
    <cellStyle name="Millares 2 2 2" xfId="3696" xr:uid="{00000000-0005-0000-0000-0000650E0000}"/>
    <cellStyle name="Millares 2 2 2 2" xfId="3697" xr:uid="{00000000-0005-0000-0000-0000660E0000}"/>
    <cellStyle name="Millares 2 2 2 2 2" xfId="3698" xr:uid="{00000000-0005-0000-0000-0000670E0000}"/>
    <cellStyle name="Millares 2 2 2 2 3" xfId="3699" xr:uid="{00000000-0005-0000-0000-0000680E0000}"/>
    <cellStyle name="Millares 2 2 2 2 4" xfId="3700" xr:uid="{00000000-0005-0000-0000-0000690E0000}"/>
    <cellStyle name="Millares 2 2 2 3" xfId="3701" xr:uid="{00000000-0005-0000-0000-00006A0E0000}"/>
    <cellStyle name="Millares 2 2 2 3 2" xfId="3702" xr:uid="{00000000-0005-0000-0000-00006B0E0000}"/>
    <cellStyle name="Millares 2 2 2 3 3" xfId="3703" xr:uid="{00000000-0005-0000-0000-00006C0E0000}"/>
    <cellStyle name="Millares 2 2 2 4" xfId="3704" xr:uid="{00000000-0005-0000-0000-00006D0E0000}"/>
    <cellStyle name="Millares 2 2 2 5" xfId="3705" xr:uid="{00000000-0005-0000-0000-00006E0E0000}"/>
    <cellStyle name="Millares 2 2 3" xfId="3706" xr:uid="{00000000-0005-0000-0000-00006F0E0000}"/>
    <cellStyle name="Millares 2 2 3 2" xfId="3707" xr:uid="{00000000-0005-0000-0000-0000700E0000}"/>
    <cellStyle name="Millares 2 2 3 2 2" xfId="3708" xr:uid="{00000000-0005-0000-0000-0000710E0000}"/>
    <cellStyle name="Millares 2 2 3 2 3" xfId="3709" xr:uid="{00000000-0005-0000-0000-0000720E0000}"/>
    <cellStyle name="Millares 2 2 3 2 4" xfId="3710" xr:uid="{00000000-0005-0000-0000-0000730E0000}"/>
    <cellStyle name="Millares 2 2 3 3" xfId="3711" xr:uid="{00000000-0005-0000-0000-0000740E0000}"/>
    <cellStyle name="Millares 2 2 3 4" xfId="3712" xr:uid="{00000000-0005-0000-0000-0000750E0000}"/>
    <cellStyle name="Millares 2 2 3 5" xfId="3713" xr:uid="{00000000-0005-0000-0000-0000760E0000}"/>
    <cellStyle name="Millares 2 2 3 6" xfId="3714" xr:uid="{00000000-0005-0000-0000-0000770E0000}"/>
    <cellStyle name="Millares 2 2 4" xfId="3715" xr:uid="{00000000-0005-0000-0000-0000780E0000}"/>
    <cellStyle name="Millares 2 2 4 2" xfId="3716" xr:uid="{00000000-0005-0000-0000-0000790E0000}"/>
    <cellStyle name="Millares 2 2 4 3" xfId="3717" xr:uid="{00000000-0005-0000-0000-00007A0E0000}"/>
    <cellStyle name="Millares 2 2 4 4" xfId="3718" xr:uid="{00000000-0005-0000-0000-00007B0E0000}"/>
    <cellStyle name="Millares 2 2 5" xfId="3719" xr:uid="{00000000-0005-0000-0000-00007C0E0000}"/>
    <cellStyle name="Millares 2 2 5 2" xfId="3720" xr:uid="{00000000-0005-0000-0000-00007D0E0000}"/>
    <cellStyle name="Millares 2 2 5 3" xfId="3721" xr:uid="{00000000-0005-0000-0000-00007E0E0000}"/>
    <cellStyle name="Millares 2 2 6" xfId="3722" xr:uid="{00000000-0005-0000-0000-00007F0E0000}"/>
    <cellStyle name="Millares 2 2 7" xfId="3723" xr:uid="{00000000-0005-0000-0000-0000800E0000}"/>
    <cellStyle name="Millares 2 20" xfId="3724" xr:uid="{00000000-0005-0000-0000-0000810E0000}"/>
    <cellStyle name="Millares 2 21" xfId="3725" xr:uid="{00000000-0005-0000-0000-0000820E0000}"/>
    <cellStyle name="Millares 2 22" xfId="3726" xr:uid="{00000000-0005-0000-0000-0000830E0000}"/>
    <cellStyle name="Millares 2 23" xfId="3727" xr:uid="{00000000-0005-0000-0000-0000840E0000}"/>
    <cellStyle name="Millares 2 24" xfId="3728" xr:uid="{00000000-0005-0000-0000-0000850E0000}"/>
    <cellStyle name="Millares 2 25" xfId="3729" xr:uid="{00000000-0005-0000-0000-0000860E0000}"/>
    <cellStyle name="Millares 2 26" xfId="3730" xr:uid="{00000000-0005-0000-0000-0000870E0000}"/>
    <cellStyle name="Millares 2 27" xfId="3731" xr:uid="{00000000-0005-0000-0000-0000880E0000}"/>
    <cellStyle name="Millares 2 28" xfId="3732" xr:uid="{00000000-0005-0000-0000-0000890E0000}"/>
    <cellStyle name="Millares 2 29" xfId="3733" xr:uid="{00000000-0005-0000-0000-00008A0E0000}"/>
    <cellStyle name="Millares 2 3" xfId="3734" xr:uid="{00000000-0005-0000-0000-00008B0E0000}"/>
    <cellStyle name="Millares 2 3 10" xfId="3735" xr:uid="{00000000-0005-0000-0000-00008C0E0000}"/>
    <cellStyle name="Millares 2 3 11" xfId="3736" xr:uid="{00000000-0005-0000-0000-00008D0E0000}"/>
    <cellStyle name="Millares 2 3 12" xfId="3737" xr:uid="{00000000-0005-0000-0000-00008E0E0000}"/>
    <cellStyle name="Millares 2 3 12 2" xfId="3738" xr:uid="{00000000-0005-0000-0000-00008F0E0000}"/>
    <cellStyle name="Millares 2 3 2" xfId="3739" xr:uid="{00000000-0005-0000-0000-0000900E0000}"/>
    <cellStyle name="Millares 2 3 2 2" xfId="3740" xr:uid="{00000000-0005-0000-0000-0000910E0000}"/>
    <cellStyle name="Millares 2 3 2 2 2" xfId="3741" xr:uid="{00000000-0005-0000-0000-0000920E0000}"/>
    <cellStyle name="Millares 2 3 2 2 3" xfId="3742" xr:uid="{00000000-0005-0000-0000-0000930E0000}"/>
    <cellStyle name="Millares 2 3 2 3" xfId="3743" xr:uid="{00000000-0005-0000-0000-0000940E0000}"/>
    <cellStyle name="Millares 2 3 2 4" xfId="3744" xr:uid="{00000000-0005-0000-0000-0000950E0000}"/>
    <cellStyle name="Millares 2 3 2 5" xfId="3745" xr:uid="{00000000-0005-0000-0000-0000960E0000}"/>
    <cellStyle name="Millares 2 3 2 6" xfId="3746" xr:uid="{00000000-0005-0000-0000-0000970E0000}"/>
    <cellStyle name="Millares 2 3 3" xfId="3747" xr:uid="{00000000-0005-0000-0000-0000980E0000}"/>
    <cellStyle name="Millares 2 3 3 2" xfId="3748" xr:uid="{00000000-0005-0000-0000-0000990E0000}"/>
    <cellStyle name="Millares 2 3 3 2 2" xfId="3749" xr:uid="{00000000-0005-0000-0000-00009A0E0000}"/>
    <cellStyle name="Millares 2 3 3 3" xfId="3750" xr:uid="{00000000-0005-0000-0000-00009B0E0000}"/>
    <cellStyle name="Millares 2 3 3 4" xfId="3751" xr:uid="{00000000-0005-0000-0000-00009C0E0000}"/>
    <cellStyle name="Millares 2 3 3 5" xfId="3752" xr:uid="{00000000-0005-0000-0000-00009D0E0000}"/>
    <cellStyle name="Millares 2 3 3 6" xfId="3753" xr:uid="{00000000-0005-0000-0000-00009E0E0000}"/>
    <cellStyle name="Millares 2 3 3 7" xfId="3754" xr:uid="{00000000-0005-0000-0000-00009F0E0000}"/>
    <cellStyle name="Millares 2 3 4" xfId="3755" xr:uid="{00000000-0005-0000-0000-0000A00E0000}"/>
    <cellStyle name="Millares 2 3 4 2" xfId="3756" xr:uid="{00000000-0005-0000-0000-0000A10E0000}"/>
    <cellStyle name="Millares 2 3 4 2 2" xfId="3757" xr:uid="{00000000-0005-0000-0000-0000A20E0000}"/>
    <cellStyle name="Millares 2 3 4 3" xfId="3758" xr:uid="{00000000-0005-0000-0000-0000A30E0000}"/>
    <cellStyle name="Millares 2 3 4 4" xfId="3759" xr:uid="{00000000-0005-0000-0000-0000A40E0000}"/>
    <cellStyle name="Millares 2 3 5" xfId="3760" xr:uid="{00000000-0005-0000-0000-0000A50E0000}"/>
    <cellStyle name="Millares 2 3 5 2" xfId="3761" xr:uid="{00000000-0005-0000-0000-0000A60E0000}"/>
    <cellStyle name="Millares 2 3 5 3" xfId="3762" xr:uid="{00000000-0005-0000-0000-0000A70E0000}"/>
    <cellStyle name="Millares 2 3 5 4" xfId="3763" xr:uid="{00000000-0005-0000-0000-0000A80E0000}"/>
    <cellStyle name="Millares 2 3 6" xfId="3764" xr:uid="{00000000-0005-0000-0000-0000A90E0000}"/>
    <cellStyle name="Millares 2 3 6 2" xfId="3765" xr:uid="{00000000-0005-0000-0000-0000AA0E0000}"/>
    <cellStyle name="Millares 2 3 6 3" xfId="3766" xr:uid="{00000000-0005-0000-0000-0000AB0E0000}"/>
    <cellStyle name="Millares 2 3 7" xfId="3767" xr:uid="{00000000-0005-0000-0000-0000AC0E0000}"/>
    <cellStyle name="Millares 2 3 8" xfId="3768" xr:uid="{00000000-0005-0000-0000-0000AD0E0000}"/>
    <cellStyle name="Millares 2 3 9" xfId="3769" xr:uid="{00000000-0005-0000-0000-0000AE0E0000}"/>
    <cellStyle name="Millares 2 3 9 2" xfId="3770" xr:uid="{00000000-0005-0000-0000-0000AF0E0000}"/>
    <cellStyle name="Millares 2 30" xfId="3771" xr:uid="{00000000-0005-0000-0000-0000B00E0000}"/>
    <cellStyle name="Millares 2 31" xfId="3772" xr:uid="{00000000-0005-0000-0000-0000B10E0000}"/>
    <cellStyle name="Millares 2 32" xfId="3773" xr:uid="{00000000-0005-0000-0000-0000B20E0000}"/>
    <cellStyle name="Millares 2 32 2" xfId="3774" xr:uid="{00000000-0005-0000-0000-0000B30E0000}"/>
    <cellStyle name="Millares 2 32 2 2" xfId="3775" xr:uid="{00000000-0005-0000-0000-0000B40E0000}"/>
    <cellStyle name="Millares 2 32 3" xfId="3776" xr:uid="{00000000-0005-0000-0000-0000B50E0000}"/>
    <cellStyle name="Millares 2 32 4" xfId="3777" xr:uid="{00000000-0005-0000-0000-0000B60E0000}"/>
    <cellStyle name="Millares 2 32 5" xfId="3778" xr:uid="{00000000-0005-0000-0000-0000B70E0000}"/>
    <cellStyle name="Millares 2 33" xfId="3779" xr:uid="{00000000-0005-0000-0000-0000B80E0000}"/>
    <cellStyle name="Millares 2 34" xfId="3780" xr:uid="{00000000-0005-0000-0000-0000B90E0000}"/>
    <cellStyle name="Millares 2 35" xfId="3781" xr:uid="{00000000-0005-0000-0000-0000BA0E0000}"/>
    <cellStyle name="Millares 2 4" xfId="3782" xr:uid="{00000000-0005-0000-0000-0000BB0E0000}"/>
    <cellStyle name="Millares 2 4 2" xfId="3783" xr:uid="{00000000-0005-0000-0000-0000BC0E0000}"/>
    <cellStyle name="Millares 2 4 2 2" xfId="3784" xr:uid="{00000000-0005-0000-0000-0000BD0E0000}"/>
    <cellStyle name="Millares 2 4 2 3" xfId="3785" xr:uid="{00000000-0005-0000-0000-0000BE0E0000}"/>
    <cellStyle name="Millares 2 4 2 4" xfId="3786" xr:uid="{00000000-0005-0000-0000-0000BF0E0000}"/>
    <cellStyle name="Millares 2 4 2 5" xfId="3787" xr:uid="{00000000-0005-0000-0000-0000C00E0000}"/>
    <cellStyle name="Millares 2 4 3" xfId="3788" xr:uid="{00000000-0005-0000-0000-0000C10E0000}"/>
    <cellStyle name="Millares 2 4 3 2" xfId="3789" xr:uid="{00000000-0005-0000-0000-0000C20E0000}"/>
    <cellStyle name="Millares 2 4 3 3" xfId="3790" xr:uid="{00000000-0005-0000-0000-0000C30E0000}"/>
    <cellStyle name="Millares 2 4 3 4" xfId="3791" xr:uid="{00000000-0005-0000-0000-0000C40E0000}"/>
    <cellStyle name="Millares 2 4 4" xfId="3792" xr:uid="{00000000-0005-0000-0000-0000C50E0000}"/>
    <cellStyle name="Millares 2 4 4 2" xfId="3793" xr:uid="{00000000-0005-0000-0000-0000C60E0000}"/>
    <cellStyle name="Millares 2 4 4 3" xfId="3794" xr:uid="{00000000-0005-0000-0000-0000C70E0000}"/>
    <cellStyle name="Millares 2 4 5" xfId="3795" xr:uid="{00000000-0005-0000-0000-0000C80E0000}"/>
    <cellStyle name="Millares 2 4 5 2" xfId="3796" xr:uid="{00000000-0005-0000-0000-0000C90E0000}"/>
    <cellStyle name="Millares 2 4 5 3" xfId="3797" xr:uid="{00000000-0005-0000-0000-0000CA0E0000}"/>
    <cellStyle name="Millares 2 4 6" xfId="3798" xr:uid="{00000000-0005-0000-0000-0000CB0E0000}"/>
    <cellStyle name="Millares 2 4 7" xfId="3799" xr:uid="{00000000-0005-0000-0000-0000CC0E0000}"/>
    <cellStyle name="Millares 2 5" xfId="3800" xr:uid="{00000000-0005-0000-0000-0000CD0E0000}"/>
    <cellStyle name="Millares 2 5 2" xfId="3801" xr:uid="{00000000-0005-0000-0000-0000CE0E0000}"/>
    <cellStyle name="Millares 2 5 2 2" xfId="3802" xr:uid="{00000000-0005-0000-0000-0000CF0E0000}"/>
    <cellStyle name="Millares 2 5 3" xfId="3803" xr:uid="{00000000-0005-0000-0000-0000D00E0000}"/>
    <cellStyle name="Millares 2 5 3 2" xfId="3804" xr:uid="{00000000-0005-0000-0000-0000D10E0000}"/>
    <cellStyle name="Millares 2 5 3 3" xfId="3805" xr:uid="{00000000-0005-0000-0000-0000D20E0000}"/>
    <cellStyle name="Millares 2 5 3 4" xfId="3806" xr:uid="{00000000-0005-0000-0000-0000D30E0000}"/>
    <cellStyle name="Millares 2 5 4" xfId="3807" xr:uid="{00000000-0005-0000-0000-0000D40E0000}"/>
    <cellStyle name="Millares 2 5 4 2" xfId="3808" xr:uid="{00000000-0005-0000-0000-0000D50E0000}"/>
    <cellStyle name="Millares 2 5 4 3" xfId="3809" xr:uid="{00000000-0005-0000-0000-0000D60E0000}"/>
    <cellStyle name="Millares 2 5 5" xfId="3810" xr:uid="{00000000-0005-0000-0000-0000D70E0000}"/>
    <cellStyle name="Millares 2 5 6" xfId="3811" xr:uid="{00000000-0005-0000-0000-0000D80E0000}"/>
    <cellStyle name="Millares 2 6" xfId="3812" xr:uid="{00000000-0005-0000-0000-0000D90E0000}"/>
    <cellStyle name="Millares 2 6 2" xfId="3813" xr:uid="{00000000-0005-0000-0000-0000DA0E0000}"/>
    <cellStyle name="Millares 2 6 3" xfId="3814" xr:uid="{00000000-0005-0000-0000-0000DB0E0000}"/>
    <cellStyle name="Millares 2 6 3 2" xfId="3815" xr:uid="{00000000-0005-0000-0000-0000DC0E0000}"/>
    <cellStyle name="Millares 2 6 3 3" xfId="3816" xr:uid="{00000000-0005-0000-0000-0000DD0E0000}"/>
    <cellStyle name="Millares 2 6 3 4" xfId="3817" xr:uid="{00000000-0005-0000-0000-0000DE0E0000}"/>
    <cellStyle name="Millares 2 6 4" xfId="3818" xr:uid="{00000000-0005-0000-0000-0000DF0E0000}"/>
    <cellStyle name="Millares 2 6 5" xfId="3819" xr:uid="{00000000-0005-0000-0000-0000E00E0000}"/>
    <cellStyle name="Millares 2 6 6" xfId="3820" xr:uid="{00000000-0005-0000-0000-0000E10E0000}"/>
    <cellStyle name="Millares 2 7" xfId="3821" xr:uid="{00000000-0005-0000-0000-0000E20E0000}"/>
    <cellStyle name="Millares 2 7 2" xfId="3822" xr:uid="{00000000-0005-0000-0000-0000E30E0000}"/>
    <cellStyle name="Millares 2 7 2 2" xfId="3823" xr:uid="{00000000-0005-0000-0000-0000E40E0000}"/>
    <cellStyle name="Millares 2 7 3" xfId="3824" xr:uid="{00000000-0005-0000-0000-0000E50E0000}"/>
    <cellStyle name="Millares 2 7 4" xfId="3825" xr:uid="{00000000-0005-0000-0000-0000E60E0000}"/>
    <cellStyle name="Millares 2 7 5" xfId="3826" xr:uid="{00000000-0005-0000-0000-0000E70E0000}"/>
    <cellStyle name="Millares 2 7 6" xfId="3827" xr:uid="{00000000-0005-0000-0000-0000E80E0000}"/>
    <cellStyle name="Millares 2 8" xfId="3828" xr:uid="{00000000-0005-0000-0000-0000E90E0000}"/>
    <cellStyle name="Millares 2 8 2" xfId="3829" xr:uid="{00000000-0005-0000-0000-0000EA0E0000}"/>
    <cellStyle name="Millares 2 8 3" xfId="3830" xr:uid="{00000000-0005-0000-0000-0000EB0E0000}"/>
    <cellStyle name="Millares 2 8 4" xfId="3831" xr:uid="{00000000-0005-0000-0000-0000EC0E0000}"/>
    <cellStyle name="Millares 2 9" xfId="3832" xr:uid="{00000000-0005-0000-0000-0000ED0E0000}"/>
    <cellStyle name="Millares 2 9 2" xfId="3833" xr:uid="{00000000-0005-0000-0000-0000EE0E0000}"/>
    <cellStyle name="Millares 2 9 3" xfId="3834" xr:uid="{00000000-0005-0000-0000-0000EF0E0000}"/>
    <cellStyle name="Millares 2 9 4" xfId="3835" xr:uid="{00000000-0005-0000-0000-0000F00E0000}"/>
    <cellStyle name="Millares 2_Adicional No.4 Centro Universitario Regional del Oeste Bloque I Módulo de Escaleras y Baños, San Juan de la Maguana" xfId="3836" xr:uid="{00000000-0005-0000-0000-0000F10E0000}"/>
    <cellStyle name="Millares 20" xfId="3837" xr:uid="{00000000-0005-0000-0000-0000F20E0000}"/>
    <cellStyle name="Millares 20 2" xfId="3838" xr:uid="{00000000-0005-0000-0000-0000F30E0000}"/>
    <cellStyle name="Millares 20 2 2" xfId="3839" xr:uid="{00000000-0005-0000-0000-0000F40E0000}"/>
    <cellStyle name="Millares 20 2 3" xfId="3840" xr:uid="{00000000-0005-0000-0000-0000F50E0000}"/>
    <cellStyle name="Millares 20 2 4" xfId="3841" xr:uid="{00000000-0005-0000-0000-0000F60E0000}"/>
    <cellStyle name="Millares 20 3" xfId="3842" xr:uid="{00000000-0005-0000-0000-0000F70E0000}"/>
    <cellStyle name="Millares 20 3 2" xfId="3843" xr:uid="{00000000-0005-0000-0000-0000F80E0000}"/>
    <cellStyle name="Millares 20 3 3" xfId="3844" xr:uid="{00000000-0005-0000-0000-0000F90E0000}"/>
    <cellStyle name="Millares 20 4" xfId="3845" xr:uid="{00000000-0005-0000-0000-0000FA0E0000}"/>
    <cellStyle name="Millares 20 5" xfId="3846" xr:uid="{00000000-0005-0000-0000-0000FB0E0000}"/>
    <cellStyle name="Millares 21" xfId="3847" xr:uid="{00000000-0005-0000-0000-0000FC0E0000}"/>
    <cellStyle name="Millares 21 2" xfId="3848" xr:uid="{00000000-0005-0000-0000-0000FD0E0000}"/>
    <cellStyle name="Millares 21 3" xfId="3849" xr:uid="{00000000-0005-0000-0000-0000FE0E0000}"/>
    <cellStyle name="Millares 21 4" xfId="3850" xr:uid="{00000000-0005-0000-0000-0000FF0E0000}"/>
    <cellStyle name="Millares 22" xfId="3851" xr:uid="{00000000-0005-0000-0000-0000000F0000}"/>
    <cellStyle name="Millares 22 2" xfId="3852" xr:uid="{00000000-0005-0000-0000-0000010F0000}"/>
    <cellStyle name="Millares 22 3" xfId="3853" xr:uid="{00000000-0005-0000-0000-0000020F0000}"/>
    <cellStyle name="Millares 22 4" xfId="3854" xr:uid="{00000000-0005-0000-0000-0000030F0000}"/>
    <cellStyle name="Millares 23" xfId="3855" xr:uid="{00000000-0005-0000-0000-0000040F0000}"/>
    <cellStyle name="Millares 23 2" xfId="3856" xr:uid="{00000000-0005-0000-0000-0000050F0000}"/>
    <cellStyle name="Millares 23 3" xfId="3857" xr:uid="{00000000-0005-0000-0000-0000060F0000}"/>
    <cellStyle name="Millares 23 4" xfId="3858" xr:uid="{00000000-0005-0000-0000-0000070F0000}"/>
    <cellStyle name="Millares 24" xfId="3859" xr:uid="{00000000-0005-0000-0000-0000080F0000}"/>
    <cellStyle name="Millares 24 2" xfId="3860" xr:uid="{00000000-0005-0000-0000-0000090F0000}"/>
    <cellStyle name="Millares 24 3" xfId="3861" xr:uid="{00000000-0005-0000-0000-00000A0F0000}"/>
    <cellStyle name="Millares 24 4" xfId="3862" xr:uid="{00000000-0005-0000-0000-00000B0F0000}"/>
    <cellStyle name="Millares 25" xfId="3863" xr:uid="{00000000-0005-0000-0000-00000C0F0000}"/>
    <cellStyle name="Millares 25 2" xfId="3864" xr:uid="{00000000-0005-0000-0000-00000D0F0000}"/>
    <cellStyle name="Millares 25 2 2" xfId="3865" xr:uid="{00000000-0005-0000-0000-00000E0F0000}"/>
    <cellStyle name="Millares 25 2 3" xfId="3866" xr:uid="{00000000-0005-0000-0000-00000F0F0000}"/>
    <cellStyle name="Millares 25 3" xfId="3867" xr:uid="{00000000-0005-0000-0000-0000100F0000}"/>
    <cellStyle name="Millares 25 4" xfId="3868" xr:uid="{00000000-0005-0000-0000-0000110F0000}"/>
    <cellStyle name="Millares 25 5" xfId="3869" xr:uid="{00000000-0005-0000-0000-0000120F0000}"/>
    <cellStyle name="Millares 26" xfId="3870" xr:uid="{00000000-0005-0000-0000-0000130F0000}"/>
    <cellStyle name="Millares 26 2" xfId="3871" xr:uid="{00000000-0005-0000-0000-0000140F0000}"/>
    <cellStyle name="Millares 26 2 2" xfId="3872" xr:uid="{00000000-0005-0000-0000-0000150F0000}"/>
    <cellStyle name="Millares 26 2 3" xfId="3873" xr:uid="{00000000-0005-0000-0000-0000160F0000}"/>
    <cellStyle name="Millares 26 3" xfId="3874" xr:uid="{00000000-0005-0000-0000-0000170F0000}"/>
    <cellStyle name="Millares 26 3 2" xfId="3875" xr:uid="{00000000-0005-0000-0000-0000180F0000}"/>
    <cellStyle name="Millares 26 4" xfId="3876" xr:uid="{00000000-0005-0000-0000-0000190F0000}"/>
    <cellStyle name="Millares 26 5" xfId="3877" xr:uid="{00000000-0005-0000-0000-00001A0F0000}"/>
    <cellStyle name="Millares 27" xfId="3878" xr:uid="{00000000-0005-0000-0000-00001B0F0000}"/>
    <cellStyle name="Millares 27 2" xfId="3879" xr:uid="{00000000-0005-0000-0000-00001C0F0000}"/>
    <cellStyle name="Millares 27 3" xfId="3880" xr:uid="{00000000-0005-0000-0000-00001D0F0000}"/>
    <cellStyle name="Millares 27 4" xfId="3881" xr:uid="{00000000-0005-0000-0000-00001E0F0000}"/>
    <cellStyle name="Millares 28" xfId="3882" xr:uid="{00000000-0005-0000-0000-00001F0F0000}"/>
    <cellStyle name="Millares 28 2" xfId="3883" xr:uid="{00000000-0005-0000-0000-0000200F0000}"/>
    <cellStyle name="Millares 29" xfId="3884" xr:uid="{00000000-0005-0000-0000-0000210F0000}"/>
    <cellStyle name="Millares 29 2" xfId="3885" xr:uid="{00000000-0005-0000-0000-0000220F0000}"/>
    <cellStyle name="Millares 3" xfId="6" xr:uid="{00000000-0005-0000-0000-0000230F0000}"/>
    <cellStyle name="Millares 3 10" xfId="3886" xr:uid="{00000000-0005-0000-0000-0000240F0000}"/>
    <cellStyle name="Millares 3 11" xfId="3887" xr:uid="{00000000-0005-0000-0000-0000250F0000}"/>
    <cellStyle name="Millares 3 12" xfId="3888" xr:uid="{00000000-0005-0000-0000-0000260F0000}"/>
    <cellStyle name="Millares 3 13" xfId="3889" xr:uid="{00000000-0005-0000-0000-0000270F0000}"/>
    <cellStyle name="Millares 3 2" xfId="3890" xr:uid="{00000000-0005-0000-0000-0000280F0000}"/>
    <cellStyle name="Millares 3 2 2" xfId="3891" xr:uid="{00000000-0005-0000-0000-0000290F0000}"/>
    <cellStyle name="Millares 3 2 2 2" xfId="3892" xr:uid="{00000000-0005-0000-0000-00002A0F0000}"/>
    <cellStyle name="Millares 3 2 2 3" xfId="3893" xr:uid="{00000000-0005-0000-0000-00002B0F0000}"/>
    <cellStyle name="Millares 3 2 2 3 2" xfId="3894" xr:uid="{00000000-0005-0000-0000-00002C0F0000}"/>
    <cellStyle name="Millares 3 2 2 4" xfId="3895" xr:uid="{00000000-0005-0000-0000-00002D0F0000}"/>
    <cellStyle name="Millares 3 2 2 5" xfId="3896" xr:uid="{00000000-0005-0000-0000-00002E0F0000}"/>
    <cellStyle name="Millares 3 2 2 6" xfId="3897" xr:uid="{00000000-0005-0000-0000-00002F0F0000}"/>
    <cellStyle name="Millares 3 2 3" xfId="3898" xr:uid="{00000000-0005-0000-0000-0000300F0000}"/>
    <cellStyle name="Millares 3 2 3 2" xfId="3899" xr:uid="{00000000-0005-0000-0000-0000310F0000}"/>
    <cellStyle name="Millares 3 2 4" xfId="3900" xr:uid="{00000000-0005-0000-0000-0000320F0000}"/>
    <cellStyle name="Millares 3 2 4 2" xfId="3901" xr:uid="{00000000-0005-0000-0000-0000330F0000}"/>
    <cellStyle name="Millares 3 2 4 3" xfId="3902" xr:uid="{00000000-0005-0000-0000-0000340F0000}"/>
    <cellStyle name="Millares 3 2 5" xfId="3903" xr:uid="{00000000-0005-0000-0000-0000350F0000}"/>
    <cellStyle name="Millares 3 2 5 2" xfId="3904" xr:uid="{00000000-0005-0000-0000-0000360F0000}"/>
    <cellStyle name="Millares 3 2 5 3" xfId="3905" xr:uid="{00000000-0005-0000-0000-0000370F0000}"/>
    <cellStyle name="Millares 3 2 6" xfId="3906" xr:uid="{00000000-0005-0000-0000-0000380F0000}"/>
    <cellStyle name="Millares 3 2 7" xfId="3907" xr:uid="{00000000-0005-0000-0000-0000390F0000}"/>
    <cellStyle name="Millares 3 3" xfId="3908" xr:uid="{00000000-0005-0000-0000-00003A0F0000}"/>
    <cellStyle name="Millares 3 3 2" xfId="3909" xr:uid="{00000000-0005-0000-0000-00003B0F0000}"/>
    <cellStyle name="Millares 3 3 2 2" xfId="3910" xr:uid="{00000000-0005-0000-0000-00003C0F0000}"/>
    <cellStyle name="Millares 3 3 2 3" xfId="3911" xr:uid="{00000000-0005-0000-0000-00003D0F0000}"/>
    <cellStyle name="Millares 3 3 2 4" xfId="3912" xr:uid="{00000000-0005-0000-0000-00003E0F0000}"/>
    <cellStyle name="Millares 3 3 3" xfId="3913" xr:uid="{00000000-0005-0000-0000-00003F0F0000}"/>
    <cellStyle name="Millares 3 3 4" xfId="3914" xr:uid="{00000000-0005-0000-0000-0000400F0000}"/>
    <cellStyle name="Millares 3 3 4 2" xfId="3915" xr:uid="{00000000-0005-0000-0000-0000410F0000}"/>
    <cellStyle name="Millares 3 3 4 3" xfId="3916" xr:uid="{00000000-0005-0000-0000-0000420F0000}"/>
    <cellStyle name="Millares 3 3 5" xfId="3917" xr:uid="{00000000-0005-0000-0000-0000430F0000}"/>
    <cellStyle name="Millares 3 3 6" xfId="3918" xr:uid="{00000000-0005-0000-0000-0000440F0000}"/>
    <cellStyle name="Millares 3 4" xfId="3919" xr:uid="{00000000-0005-0000-0000-0000450F0000}"/>
    <cellStyle name="Millares 3 4 2" xfId="3920" xr:uid="{00000000-0005-0000-0000-0000460F0000}"/>
    <cellStyle name="Millares 3 4 2 2" xfId="3921" xr:uid="{00000000-0005-0000-0000-0000470F0000}"/>
    <cellStyle name="Millares 3 4 2 2 2" xfId="3922" xr:uid="{00000000-0005-0000-0000-0000480F0000}"/>
    <cellStyle name="Millares 3 4 2 3" xfId="3923" xr:uid="{00000000-0005-0000-0000-0000490F0000}"/>
    <cellStyle name="Millares 3 4 2 4" xfId="3924" xr:uid="{00000000-0005-0000-0000-00004A0F0000}"/>
    <cellStyle name="Millares 3 4 2 5" xfId="3925" xr:uid="{00000000-0005-0000-0000-00004B0F0000}"/>
    <cellStyle name="Millares 3 4 2 6" xfId="3926" xr:uid="{00000000-0005-0000-0000-00004C0F0000}"/>
    <cellStyle name="Millares 3 4 3" xfId="3927" xr:uid="{00000000-0005-0000-0000-00004D0F0000}"/>
    <cellStyle name="Millares 3 4 3 2" xfId="3928" xr:uid="{00000000-0005-0000-0000-00004E0F0000}"/>
    <cellStyle name="Millares 3 4 3 2 2" xfId="3929" xr:uid="{00000000-0005-0000-0000-00004F0F0000}"/>
    <cellStyle name="Millares 3 4 3 3" xfId="3930" xr:uid="{00000000-0005-0000-0000-0000500F0000}"/>
    <cellStyle name="Millares 3 4 3 4" xfId="3931" xr:uid="{00000000-0005-0000-0000-0000510F0000}"/>
    <cellStyle name="Millares 3 4 3 5" xfId="3932" xr:uid="{00000000-0005-0000-0000-0000520F0000}"/>
    <cellStyle name="Millares 3 4 3 6" xfId="3933" xr:uid="{00000000-0005-0000-0000-0000530F0000}"/>
    <cellStyle name="Millares 3 4 4" xfId="3934" xr:uid="{00000000-0005-0000-0000-0000540F0000}"/>
    <cellStyle name="Millares 3 4 4 2" xfId="3935" xr:uid="{00000000-0005-0000-0000-0000550F0000}"/>
    <cellStyle name="Millares 3 4 5" xfId="3936" xr:uid="{00000000-0005-0000-0000-0000560F0000}"/>
    <cellStyle name="Millares 3 4 6" xfId="3937" xr:uid="{00000000-0005-0000-0000-0000570F0000}"/>
    <cellStyle name="Millares 3 4 7" xfId="3938" xr:uid="{00000000-0005-0000-0000-0000580F0000}"/>
    <cellStyle name="Millares 3 4 8" xfId="3939" xr:uid="{00000000-0005-0000-0000-0000590F0000}"/>
    <cellStyle name="Millares 3 5" xfId="3940" xr:uid="{00000000-0005-0000-0000-00005A0F0000}"/>
    <cellStyle name="Millares 3 5 2" xfId="3941" xr:uid="{00000000-0005-0000-0000-00005B0F0000}"/>
    <cellStyle name="Millares 3 5 2 2" xfId="3942" xr:uid="{00000000-0005-0000-0000-00005C0F0000}"/>
    <cellStyle name="Millares 3 5 3" xfId="3943" xr:uid="{00000000-0005-0000-0000-00005D0F0000}"/>
    <cellStyle name="Millares 3 5 4" xfId="3944" xr:uid="{00000000-0005-0000-0000-00005E0F0000}"/>
    <cellStyle name="Millares 3 5 5" xfId="3945" xr:uid="{00000000-0005-0000-0000-00005F0F0000}"/>
    <cellStyle name="Millares 3 5 6" xfId="3946" xr:uid="{00000000-0005-0000-0000-0000600F0000}"/>
    <cellStyle name="Millares 3 6" xfId="3947" xr:uid="{00000000-0005-0000-0000-0000610F0000}"/>
    <cellStyle name="Millares 3 6 2" xfId="3948" xr:uid="{00000000-0005-0000-0000-0000620F0000}"/>
    <cellStyle name="Millares 3 6 3" xfId="3949" xr:uid="{00000000-0005-0000-0000-0000630F0000}"/>
    <cellStyle name="Millares 3 6 4" xfId="3950" xr:uid="{00000000-0005-0000-0000-0000640F0000}"/>
    <cellStyle name="Millares 3 7" xfId="3951" xr:uid="{00000000-0005-0000-0000-0000650F0000}"/>
    <cellStyle name="Millares 3 7 2" xfId="3952" xr:uid="{00000000-0005-0000-0000-0000660F0000}"/>
    <cellStyle name="Millares 3 7 3" xfId="3953" xr:uid="{00000000-0005-0000-0000-0000670F0000}"/>
    <cellStyle name="Millares 3 8" xfId="3954" xr:uid="{00000000-0005-0000-0000-0000680F0000}"/>
    <cellStyle name="Millares 3 9" xfId="3955" xr:uid="{00000000-0005-0000-0000-0000690F0000}"/>
    <cellStyle name="Millares 3 9 2" xfId="3956" xr:uid="{00000000-0005-0000-0000-00006A0F0000}"/>
    <cellStyle name="Millares 3_DESGLOSE_DE_PORTICOS_METALICOS_UASD_BONAO_ENV" xfId="3957" xr:uid="{00000000-0005-0000-0000-00006B0F0000}"/>
    <cellStyle name="Millares 30" xfId="3958" xr:uid="{00000000-0005-0000-0000-00006C0F0000}"/>
    <cellStyle name="Millares 30 2" xfId="3959" xr:uid="{00000000-0005-0000-0000-00006D0F0000}"/>
    <cellStyle name="Millares 31" xfId="3960" xr:uid="{00000000-0005-0000-0000-00006E0F0000}"/>
    <cellStyle name="Millares 31 2" xfId="3961" xr:uid="{00000000-0005-0000-0000-00006F0F0000}"/>
    <cellStyle name="Millares 32" xfId="3962" xr:uid="{00000000-0005-0000-0000-0000700F0000}"/>
    <cellStyle name="Millares 32 2" xfId="3963" xr:uid="{00000000-0005-0000-0000-0000710F0000}"/>
    <cellStyle name="Millares 33" xfId="3964" xr:uid="{00000000-0005-0000-0000-0000720F0000}"/>
    <cellStyle name="Millares 33 2" xfId="3965" xr:uid="{00000000-0005-0000-0000-0000730F0000}"/>
    <cellStyle name="Millares 34" xfId="3966" xr:uid="{00000000-0005-0000-0000-0000740F0000}"/>
    <cellStyle name="Millares 34 2" xfId="3967" xr:uid="{00000000-0005-0000-0000-0000750F0000}"/>
    <cellStyle name="Millares 35" xfId="3968" xr:uid="{00000000-0005-0000-0000-0000760F0000}"/>
    <cellStyle name="Millares 35 2" xfId="3969" xr:uid="{00000000-0005-0000-0000-0000770F0000}"/>
    <cellStyle name="Millares 36" xfId="3970" xr:uid="{00000000-0005-0000-0000-0000780F0000}"/>
    <cellStyle name="Millares 36 2" xfId="3971" xr:uid="{00000000-0005-0000-0000-0000790F0000}"/>
    <cellStyle name="Millares 37" xfId="3972" xr:uid="{00000000-0005-0000-0000-00007A0F0000}"/>
    <cellStyle name="Millares 37 2" xfId="3973" xr:uid="{00000000-0005-0000-0000-00007B0F0000}"/>
    <cellStyle name="Millares 38" xfId="3974" xr:uid="{00000000-0005-0000-0000-00007C0F0000}"/>
    <cellStyle name="Millares 38 2" xfId="3975" xr:uid="{00000000-0005-0000-0000-00007D0F0000}"/>
    <cellStyle name="Millares 39" xfId="3976" xr:uid="{00000000-0005-0000-0000-00007E0F0000}"/>
    <cellStyle name="Millares 39 2" xfId="3977" xr:uid="{00000000-0005-0000-0000-00007F0F0000}"/>
    <cellStyle name="Millares 4" xfId="3978" xr:uid="{00000000-0005-0000-0000-0000800F0000}"/>
    <cellStyle name="Millares 4 2" xfId="3979" xr:uid="{00000000-0005-0000-0000-0000810F0000}"/>
    <cellStyle name="Millares 4 2 2" xfId="3980" xr:uid="{00000000-0005-0000-0000-0000820F0000}"/>
    <cellStyle name="Millares 4 2 2 2" xfId="3981" xr:uid="{00000000-0005-0000-0000-0000830F0000}"/>
    <cellStyle name="Millares 4 2 2 3" xfId="3982" xr:uid="{00000000-0005-0000-0000-0000840F0000}"/>
    <cellStyle name="Millares 4 2 2 4" xfId="3983" xr:uid="{00000000-0005-0000-0000-0000850F0000}"/>
    <cellStyle name="Millares 4 2 2 5" xfId="3984" xr:uid="{00000000-0005-0000-0000-0000860F0000}"/>
    <cellStyle name="Millares 4 2 3" xfId="3985" xr:uid="{00000000-0005-0000-0000-0000870F0000}"/>
    <cellStyle name="Millares 4 2 3 2" xfId="3986" xr:uid="{00000000-0005-0000-0000-0000880F0000}"/>
    <cellStyle name="Millares 4 2 3 3" xfId="3987" xr:uid="{00000000-0005-0000-0000-0000890F0000}"/>
    <cellStyle name="Millares 4 2 3 4" xfId="3988" xr:uid="{00000000-0005-0000-0000-00008A0F0000}"/>
    <cellStyle name="Millares 4 2 4" xfId="3989" xr:uid="{00000000-0005-0000-0000-00008B0F0000}"/>
    <cellStyle name="Millares 4 2 5" xfId="3990" xr:uid="{00000000-0005-0000-0000-00008C0F0000}"/>
    <cellStyle name="Millares 4 2 6" xfId="3991" xr:uid="{00000000-0005-0000-0000-00008D0F0000}"/>
    <cellStyle name="Millares 4 3" xfId="3992" xr:uid="{00000000-0005-0000-0000-00008E0F0000}"/>
    <cellStyle name="Millares 4 3 2" xfId="3993" xr:uid="{00000000-0005-0000-0000-00008F0F0000}"/>
    <cellStyle name="Millares 4 3 2 2" xfId="3994" xr:uid="{00000000-0005-0000-0000-0000900F0000}"/>
    <cellStyle name="Millares 4 3 2 3" xfId="3995" xr:uid="{00000000-0005-0000-0000-0000910F0000}"/>
    <cellStyle name="Millares 4 3 2 4" xfId="3996" xr:uid="{00000000-0005-0000-0000-0000920F0000}"/>
    <cellStyle name="Millares 4 3 3" xfId="3997" xr:uid="{00000000-0005-0000-0000-0000930F0000}"/>
    <cellStyle name="Millares 4 3 3 2" xfId="3998" xr:uid="{00000000-0005-0000-0000-0000940F0000}"/>
    <cellStyle name="Millares 4 3 3 3" xfId="3999" xr:uid="{00000000-0005-0000-0000-0000950F0000}"/>
    <cellStyle name="Millares 4 3 3 4" xfId="4000" xr:uid="{00000000-0005-0000-0000-0000960F0000}"/>
    <cellStyle name="Millares 4 3 4" xfId="4001" xr:uid="{00000000-0005-0000-0000-0000970F0000}"/>
    <cellStyle name="Millares 4 3 4 2" xfId="4002" xr:uid="{00000000-0005-0000-0000-0000980F0000}"/>
    <cellStyle name="Millares 4 3 4 3" xfId="4003" xr:uid="{00000000-0005-0000-0000-0000990F0000}"/>
    <cellStyle name="Millares 4 3 5" xfId="4004" xr:uid="{00000000-0005-0000-0000-00009A0F0000}"/>
    <cellStyle name="Millares 4 3 6" xfId="4005" xr:uid="{00000000-0005-0000-0000-00009B0F0000}"/>
    <cellStyle name="Millares 4 4" xfId="4006" xr:uid="{00000000-0005-0000-0000-00009C0F0000}"/>
    <cellStyle name="Millares 4 4 2" xfId="4007" xr:uid="{00000000-0005-0000-0000-00009D0F0000}"/>
    <cellStyle name="Millares 4 4 2 2" xfId="4008" xr:uid="{00000000-0005-0000-0000-00009E0F0000}"/>
    <cellStyle name="Millares 4 4 2 3" xfId="4009" xr:uid="{00000000-0005-0000-0000-00009F0F0000}"/>
    <cellStyle name="Millares 4 4 3" xfId="4010" xr:uid="{00000000-0005-0000-0000-0000A00F0000}"/>
    <cellStyle name="Millares 4 4 4" xfId="4011" xr:uid="{00000000-0005-0000-0000-0000A10F0000}"/>
    <cellStyle name="Millares 4 4 5" xfId="4012" xr:uid="{00000000-0005-0000-0000-0000A20F0000}"/>
    <cellStyle name="Millares 4 5" xfId="4013" xr:uid="{00000000-0005-0000-0000-0000A30F0000}"/>
    <cellStyle name="Millares 4 5 2" xfId="4014" xr:uid="{00000000-0005-0000-0000-0000A40F0000}"/>
    <cellStyle name="Millares 4 5 3" xfId="4015" xr:uid="{00000000-0005-0000-0000-0000A50F0000}"/>
    <cellStyle name="Millares 4 5 4" xfId="4016" xr:uid="{00000000-0005-0000-0000-0000A60F0000}"/>
    <cellStyle name="Millares 4 6" xfId="4017" xr:uid="{00000000-0005-0000-0000-0000A70F0000}"/>
    <cellStyle name="Millares 4 6 2" xfId="4018" xr:uid="{00000000-0005-0000-0000-0000A80F0000}"/>
    <cellStyle name="Millares 4 7" xfId="4019" xr:uid="{00000000-0005-0000-0000-0000A90F0000}"/>
    <cellStyle name="Millares 4 8" xfId="4020" xr:uid="{00000000-0005-0000-0000-0000AA0F0000}"/>
    <cellStyle name="Millares 4 9" xfId="4021" xr:uid="{00000000-0005-0000-0000-0000AB0F0000}"/>
    <cellStyle name="Millares 4_Presupuesto" xfId="4022" xr:uid="{00000000-0005-0000-0000-0000AC0F0000}"/>
    <cellStyle name="Millares 40" xfId="4023" xr:uid="{00000000-0005-0000-0000-0000AD0F0000}"/>
    <cellStyle name="Millares 40 2" xfId="4024" xr:uid="{00000000-0005-0000-0000-0000AE0F0000}"/>
    <cellStyle name="Millares 41" xfId="4025" xr:uid="{00000000-0005-0000-0000-0000AF0F0000}"/>
    <cellStyle name="Millares 41 2" xfId="4026" xr:uid="{00000000-0005-0000-0000-0000B00F0000}"/>
    <cellStyle name="Millares 41 2 2" xfId="4027" xr:uid="{00000000-0005-0000-0000-0000B10F0000}"/>
    <cellStyle name="Millares 41 3" xfId="4028" xr:uid="{00000000-0005-0000-0000-0000B20F0000}"/>
    <cellStyle name="Millares 41 4" xfId="4029" xr:uid="{00000000-0005-0000-0000-0000B30F0000}"/>
    <cellStyle name="Millares 41 5" xfId="4030" xr:uid="{00000000-0005-0000-0000-0000B40F0000}"/>
    <cellStyle name="Millares 42" xfId="4031" xr:uid="{00000000-0005-0000-0000-0000B50F0000}"/>
    <cellStyle name="Millares 42 2" xfId="4032" xr:uid="{00000000-0005-0000-0000-0000B60F0000}"/>
    <cellStyle name="Millares 43" xfId="4033" xr:uid="{00000000-0005-0000-0000-0000B70F0000}"/>
    <cellStyle name="Millares 43 2" xfId="4034" xr:uid="{00000000-0005-0000-0000-0000B80F0000}"/>
    <cellStyle name="Millares 44" xfId="4035" xr:uid="{00000000-0005-0000-0000-0000B90F0000}"/>
    <cellStyle name="Millares 44 2" xfId="4036" xr:uid="{00000000-0005-0000-0000-0000BA0F0000}"/>
    <cellStyle name="Millares 45" xfId="4037" xr:uid="{00000000-0005-0000-0000-0000BB0F0000}"/>
    <cellStyle name="Millares 45 2" xfId="4038" xr:uid="{00000000-0005-0000-0000-0000BC0F0000}"/>
    <cellStyle name="Millares 46" xfId="4039" xr:uid="{00000000-0005-0000-0000-0000BD0F0000}"/>
    <cellStyle name="Millares 46 2" xfId="4040" xr:uid="{00000000-0005-0000-0000-0000BE0F0000}"/>
    <cellStyle name="Millares 47" xfId="4041" xr:uid="{00000000-0005-0000-0000-0000BF0F0000}"/>
    <cellStyle name="Millares 47 2" xfId="4042" xr:uid="{00000000-0005-0000-0000-0000C00F0000}"/>
    <cellStyle name="Millares 48" xfId="4043" xr:uid="{00000000-0005-0000-0000-0000C10F0000}"/>
    <cellStyle name="Millares 48 2" xfId="4044" xr:uid="{00000000-0005-0000-0000-0000C20F0000}"/>
    <cellStyle name="Millares 49" xfId="4045" xr:uid="{00000000-0005-0000-0000-0000C30F0000}"/>
    <cellStyle name="Millares 49 2" xfId="4046" xr:uid="{00000000-0005-0000-0000-0000C40F0000}"/>
    <cellStyle name="Millares 5" xfId="4047" xr:uid="{00000000-0005-0000-0000-0000C50F0000}"/>
    <cellStyle name="Millares 5 2" xfId="4048" xr:uid="{00000000-0005-0000-0000-0000C60F0000}"/>
    <cellStyle name="Millares 5 2 10" xfId="4049" xr:uid="{00000000-0005-0000-0000-0000C70F0000}"/>
    <cellStyle name="Millares 5 2 10 2" xfId="4050" xr:uid="{00000000-0005-0000-0000-0000C80F0000}"/>
    <cellStyle name="Millares 5 2 11" xfId="4051" xr:uid="{00000000-0005-0000-0000-0000C90F0000}"/>
    <cellStyle name="Millares 5 2 12" xfId="4052" xr:uid="{00000000-0005-0000-0000-0000CA0F0000}"/>
    <cellStyle name="Millares 5 2 12 2" xfId="4053" xr:uid="{00000000-0005-0000-0000-0000CB0F0000}"/>
    <cellStyle name="Millares 5 2 2" xfId="4054" xr:uid="{00000000-0005-0000-0000-0000CC0F0000}"/>
    <cellStyle name="Millares 5 2 2 2" xfId="4055" xr:uid="{00000000-0005-0000-0000-0000CD0F0000}"/>
    <cellStyle name="Millares 5 2 2 2 2" xfId="4056" xr:uid="{00000000-0005-0000-0000-0000CE0F0000}"/>
    <cellStyle name="Millares 5 2 2 3" xfId="4057" xr:uid="{00000000-0005-0000-0000-0000CF0F0000}"/>
    <cellStyle name="Millares 5 2 2 3 2" xfId="4058" xr:uid="{00000000-0005-0000-0000-0000D00F0000}"/>
    <cellStyle name="Millares 5 2 2 4" xfId="4059" xr:uid="{00000000-0005-0000-0000-0000D10F0000}"/>
    <cellStyle name="Millares 5 2 2 5" xfId="4060" xr:uid="{00000000-0005-0000-0000-0000D20F0000}"/>
    <cellStyle name="Millares 5 2 2 6" xfId="4061" xr:uid="{00000000-0005-0000-0000-0000D30F0000}"/>
    <cellStyle name="Millares 5 2 3" xfId="4062" xr:uid="{00000000-0005-0000-0000-0000D40F0000}"/>
    <cellStyle name="Millares 5 2 3 2" xfId="4063" xr:uid="{00000000-0005-0000-0000-0000D50F0000}"/>
    <cellStyle name="Millares 5 2 3 3" xfId="4064" xr:uid="{00000000-0005-0000-0000-0000D60F0000}"/>
    <cellStyle name="Millares 5 2 3 4" xfId="4065" xr:uid="{00000000-0005-0000-0000-0000D70F0000}"/>
    <cellStyle name="Millares 5 2 3 5" xfId="4066" xr:uid="{00000000-0005-0000-0000-0000D80F0000}"/>
    <cellStyle name="Millares 5 2 4" xfId="4067" xr:uid="{00000000-0005-0000-0000-0000D90F0000}"/>
    <cellStyle name="Millares 5 2 4 2" xfId="4068" xr:uid="{00000000-0005-0000-0000-0000DA0F0000}"/>
    <cellStyle name="Millares 5 2 4 3" xfId="4069" xr:uid="{00000000-0005-0000-0000-0000DB0F0000}"/>
    <cellStyle name="Millares 5 2 4 4" xfId="4070" xr:uid="{00000000-0005-0000-0000-0000DC0F0000}"/>
    <cellStyle name="Millares 5 2 4 5" xfId="4071" xr:uid="{00000000-0005-0000-0000-0000DD0F0000}"/>
    <cellStyle name="Millares 5 2 5" xfId="4072" xr:uid="{00000000-0005-0000-0000-0000DE0F0000}"/>
    <cellStyle name="Millares 5 2 5 2" xfId="4073" xr:uid="{00000000-0005-0000-0000-0000DF0F0000}"/>
    <cellStyle name="Millares 5 2 5 3" xfId="4074" xr:uid="{00000000-0005-0000-0000-0000E00F0000}"/>
    <cellStyle name="Millares 5 2 5 4" xfId="4075" xr:uid="{00000000-0005-0000-0000-0000E10F0000}"/>
    <cellStyle name="Millares 5 2 6" xfId="4076" xr:uid="{00000000-0005-0000-0000-0000E20F0000}"/>
    <cellStyle name="Millares 5 2 7" xfId="4077" xr:uid="{00000000-0005-0000-0000-0000E30F0000}"/>
    <cellStyle name="Millares 5 2 8" xfId="4078" xr:uid="{00000000-0005-0000-0000-0000E40F0000}"/>
    <cellStyle name="Millares 5 2 9" xfId="4079" xr:uid="{00000000-0005-0000-0000-0000E50F0000}"/>
    <cellStyle name="Millares 5 3" xfId="4080" xr:uid="{00000000-0005-0000-0000-0000E60F0000}"/>
    <cellStyle name="Millares 5 3 2" xfId="4081" xr:uid="{00000000-0005-0000-0000-0000E70F0000}"/>
    <cellStyle name="Millares 5 3 2 2" xfId="4082" xr:uid="{00000000-0005-0000-0000-0000E80F0000}"/>
    <cellStyle name="Millares 5 3 3" xfId="4083" xr:uid="{00000000-0005-0000-0000-0000E90F0000}"/>
    <cellStyle name="Millares 5 3 4" xfId="4084" xr:uid="{00000000-0005-0000-0000-0000EA0F0000}"/>
    <cellStyle name="Millares 5 3 5" xfId="4085" xr:uid="{00000000-0005-0000-0000-0000EB0F0000}"/>
    <cellStyle name="Millares 5 3 6" xfId="4086" xr:uid="{00000000-0005-0000-0000-0000EC0F0000}"/>
    <cellStyle name="Millares 5 4" xfId="4087" xr:uid="{00000000-0005-0000-0000-0000ED0F0000}"/>
    <cellStyle name="Millares 5 4 2" xfId="4088" xr:uid="{00000000-0005-0000-0000-0000EE0F0000}"/>
    <cellStyle name="Millares 5 4 2 2" xfId="4089" xr:uid="{00000000-0005-0000-0000-0000EF0F0000}"/>
    <cellStyle name="Millares 5 4 3" xfId="4090" xr:uid="{00000000-0005-0000-0000-0000F00F0000}"/>
    <cellStyle name="Millares 5 4 3 2" xfId="4091" xr:uid="{00000000-0005-0000-0000-0000F10F0000}"/>
    <cellStyle name="Millares 5 4 4" xfId="4092" xr:uid="{00000000-0005-0000-0000-0000F20F0000}"/>
    <cellStyle name="Millares 5 4 5" xfId="4093" xr:uid="{00000000-0005-0000-0000-0000F30F0000}"/>
    <cellStyle name="Millares 5 4 6" xfId="4094" xr:uid="{00000000-0005-0000-0000-0000F40F0000}"/>
    <cellStyle name="Millares 5 5" xfId="4095" xr:uid="{00000000-0005-0000-0000-0000F50F0000}"/>
    <cellStyle name="Millares 5 5 2" xfId="4096" xr:uid="{00000000-0005-0000-0000-0000F60F0000}"/>
    <cellStyle name="Millares 5 5 3" xfId="4097" xr:uid="{00000000-0005-0000-0000-0000F70F0000}"/>
    <cellStyle name="Millares 5 5 4" xfId="4098" xr:uid="{00000000-0005-0000-0000-0000F80F0000}"/>
    <cellStyle name="Millares 5 5 5" xfId="4099" xr:uid="{00000000-0005-0000-0000-0000F90F0000}"/>
    <cellStyle name="Millares 5 6" xfId="4100" xr:uid="{00000000-0005-0000-0000-0000FA0F0000}"/>
    <cellStyle name="Millares 5 6 2" xfId="4101" xr:uid="{00000000-0005-0000-0000-0000FB0F0000}"/>
    <cellStyle name="Millares 5 7" xfId="4102" xr:uid="{00000000-0005-0000-0000-0000FC0F0000}"/>
    <cellStyle name="Millares 5 8" xfId="4103" xr:uid="{00000000-0005-0000-0000-0000FD0F0000}"/>
    <cellStyle name="Millares 5 9" xfId="4104" xr:uid="{00000000-0005-0000-0000-0000FE0F0000}"/>
    <cellStyle name="Millares 50" xfId="4105" xr:uid="{00000000-0005-0000-0000-0000FF0F0000}"/>
    <cellStyle name="Millares 50 2" xfId="4106" xr:uid="{00000000-0005-0000-0000-000000100000}"/>
    <cellStyle name="Millares 51" xfId="4107" xr:uid="{00000000-0005-0000-0000-000001100000}"/>
    <cellStyle name="Millares 51 2" xfId="4108" xr:uid="{00000000-0005-0000-0000-000002100000}"/>
    <cellStyle name="Millares 52" xfId="4109" xr:uid="{00000000-0005-0000-0000-000003100000}"/>
    <cellStyle name="Millares 52 2" xfId="4110" xr:uid="{00000000-0005-0000-0000-000004100000}"/>
    <cellStyle name="Millares 53" xfId="4111" xr:uid="{00000000-0005-0000-0000-000005100000}"/>
    <cellStyle name="Millares 53 2" xfId="4112" xr:uid="{00000000-0005-0000-0000-000006100000}"/>
    <cellStyle name="Millares 54" xfId="4113" xr:uid="{00000000-0005-0000-0000-000007100000}"/>
    <cellStyle name="Millares 54 2" xfId="4114" xr:uid="{00000000-0005-0000-0000-000008100000}"/>
    <cellStyle name="Millares 55" xfId="4115" xr:uid="{00000000-0005-0000-0000-000009100000}"/>
    <cellStyle name="Millares 55 2" xfId="4116" xr:uid="{00000000-0005-0000-0000-00000A100000}"/>
    <cellStyle name="Millares 56" xfId="4117" xr:uid="{00000000-0005-0000-0000-00000B100000}"/>
    <cellStyle name="Millares 56 2" xfId="4118" xr:uid="{00000000-0005-0000-0000-00000C100000}"/>
    <cellStyle name="Millares 57" xfId="4119" xr:uid="{00000000-0005-0000-0000-00000D100000}"/>
    <cellStyle name="Millares 58" xfId="4120" xr:uid="{00000000-0005-0000-0000-00000E100000}"/>
    <cellStyle name="Millares 59" xfId="4121" xr:uid="{00000000-0005-0000-0000-00000F100000}"/>
    <cellStyle name="Millares 6" xfId="4122" xr:uid="{00000000-0005-0000-0000-000010100000}"/>
    <cellStyle name="Millares 6 2" xfId="4123" xr:uid="{00000000-0005-0000-0000-000011100000}"/>
    <cellStyle name="Millares 6 2 2" xfId="4124" xr:uid="{00000000-0005-0000-0000-000012100000}"/>
    <cellStyle name="Millares 6 2 2 2" xfId="4125" xr:uid="{00000000-0005-0000-0000-000013100000}"/>
    <cellStyle name="Millares 6 2 2 2 2" xfId="4126" xr:uid="{00000000-0005-0000-0000-000014100000}"/>
    <cellStyle name="Millares 6 2 2 2 3" xfId="4127" xr:uid="{00000000-0005-0000-0000-000015100000}"/>
    <cellStyle name="Millares 6 2 2 3" xfId="4128" xr:uid="{00000000-0005-0000-0000-000016100000}"/>
    <cellStyle name="Millares 6 2 3" xfId="4129" xr:uid="{00000000-0005-0000-0000-000017100000}"/>
    <cellStyle name="Millares 6 2 3 2" xfId="4130" xr:uid="{00000000-0005-0000-0000-000018100000}"/>
    <cellStyle name="Millares 6 2 4" xfId="4131" xr:uid="{00000000-0005-0000-0000-000019100000}"/>
    <cellStyle name="Millares 6 2 4 2" xfId="4132" xr:uid="{00000000-0005-0000-0000-00001A100000}"/>
    <cellStyle name="Millares 6 2 5" xfId="4133" xr:uid="{00000000-0005-0000-0000-00001B100000}"/>
    <cellStyle name="Millares 6 2 6" xfId="4134" xr:uid="{00000000-0005-0000-0000-00001C100000}"/>
    <cellStyle name="Millares 6 3" xfId="4135" xr:uid="{00000000-0005-0000-0000-00001D100000}"/>
    <cellStyle name="Millares 6 3 2" xfId="4136" xr:uid="{00000000-0005-0000-0000-00001E100000}"/>
    <cellStyle name="Millares 6 3 3" xfId="4137" xr:uid="{00000000-0005-0000-0000-00001F100000}"/>
    <cellStyle name="Millares 6 3 3 2" xfId="4138" xr:uid="{00000000-0005-0000-0000-000020100000}"/>
    <cellStyle name="Millares 6 3 4" xfId="4139" xr:uid="{00000000-0005-0000-0000-000021100000}"/>
    <cellStyle name="Millares 6 4" xfId="4140" xr:uid="{00000000-0005-0000-0000-000022100000}"/>
    <cellStyle name="Millares 6 4 2" xfId="4141" xr:uid="{00000000-0005-0000-0000-000023100000}"/>
    <cellStyle name="Millares 6 5" xfId="4142" xr:uid="{00000000-0005-0000-0000-000024100000}"/>
    <cellStyle name="Millares 6 5 2" xfId="4143" xr:uid="{00000000-0005-0000-0000-000025100000}"/>
    <cellStyle name="Millares 6 6" xfId="4144" xr:uid="{00000000-0005-0000-0000-000026100000}"/>
    <cellStyle name="Millares 6 7" xfId="4145" xr:uid="{00000000-0005-0000-0000-000027100000}"/>
    <cellStyle name="Millares 6 8" xfId="4146" xr:uid="{00000000-0005-0000-0000-000028100000}"/>
    <cellStyle name="Millares 6_Analisis al Cliente-Warehouse -Emergencie julio 28-2011 (Recuperado)" xfId="4147" xr:uid="{00000000-0005-0000-0000-000029100000}"/>
    <cellStyle name="Millares 60" xfId="4148" xr:uid="{00000000-0005-0000-0000-00002A100000}"/>
    <cellStyle name="Millares 7" xfId="4149" xr:uid="{00000000-0005-0000-0000-00002B100000}"/>
    <cellStyle name="Millares 7 2" xfId="4150" xr:uid="{00000000-0005-0000-0000-00002C100000}"/>
    <cellStyle name="Millares 7 2 15" xfId="4151" xr:uid="{00000000-0005-0000-0000-00002D100000}"/>
    <cellStyle name="Millares 7 2 2" xfId="4152" xr:uid="{00000000-0005-0000-0000-00002E100000}"/>
    <cellStyle name="Millares 7 2 2 2" xfId="4153" xr:uid="{00000000-0005-0000-0000-00002F100000}"/>
    <cellStyle name="Millares 7 2 2 2 2" xfId="4154" xr:uid="{00000000-0005-0000-0000-000030100000}"/>
    <cellStyle name="Millares 7 2 2 2 3" xfId="4155" xr:uid="{00000000-0005-0000-0000-000031100000}"/>
    <cellStyle name="Millares 7 2 2 3" xfId="4156" xr:uid="{00000000-0005-0000-0000-000032100000}"/>
    <cellStyle name="Millares 7 2 2 4" xfId="4157" xr:uid="{00000000-0005-0000-0000-000033100000}"/>
    <cellStyle name="Millares 7 2 2 5" xfId="4158" xr:uid="{00000000-0005-0000-0000-000034100000}"/>
    <cellStyle name="Millares 7 2 3" xfId="4159" xr:uid="{00000000-0005-0000-0000-000035100000}"/>
    <cellStyle name="Millares 7 2 3 2" xfId="4160" xr:uid="{00000000-0005-0000-0000-000036100000}"/>
    <cellStyle name="Millares 7 2 3 2 2" xfId="4161" xr:uid="{00000000-0005-0000-0000-000037100000}"/>
    <cellStyle name="Millares 7 2 3 2 3" xfId="4162" xr:uid="{00000000-0005-0000-0000-000038100000}"/>
    <cellStyle name="Millares 7 2 3 2 4" xfId="4163" xr:uid="{00000000-0005-0000-0000-000039100000}"/>
    <cellStyle name="Millares 7 2 3 3" xfId="4164" xr:uid="{00000000-0005-0000-0000-00003A100000}"/>
    <cellStyle name="Millares 7 2 3 3 2" xfId="4165" xr:uid="{00000000-0005-0000-0000-00003B100000}"/>
    <cellStyle name="Millares 7 2 3 3 2 2" xfId="4166" xr:uid="{00000000-0005-0000-0000-00003C100000}"/>
    <cellStyle name="Millares 7 2 3 3 3" xfId="4167" xr:uid="{00000000-0005-0000-0000-00003D100000}"/>
    <cellStyle name="Millares 7 2 3 4" xfId="4168" xr:uid="{00000000-0005-0000-0000-00003E100000}"/>
    <cellStyle name="Millares 7 2 3 4 2" xfId="4169" xr:uid="{00000000-0005-0000-0000-00003F100000}"/>
    <cellStyle name="Millares 7 2 3 5" xfId="4170" xr:uid="{00000000-0005-0000-0000-000040100000}"/>
    <cellStyle name="Millares 7 2 3 6" xfId="4171" xr:uid="{00000000-0005-0000-0000-000041100000}"/>
    <cellStyle name="Millares 7 2 3 7" xfId="4172" xr:uid="{00000000-0005-0000-0000-000042100000}"/>
    <cellStyle name="Millares 7 2 4" xfId="4173" xr:uid="{00000000-0005-0000-0000-000043100000}"/>
    <cellStyle name="Millares 7 2 4 2" xfId="4174" xr:uid="{00000000-0005-0000-0000-000044100000}"/>
    <cellStyle name="Millares 7 2 5" xfId="4175" xr:uid="{00000000-0005-0000-0000-000045100000}"/>
    <cellStyle name="Millares 7 2 6" xfId="4176" xr:uid="{00000000-0005-0000-0000-000046100000}"/>
    <cellStyle name="Millares 7 2 6 2" xfId="4177" xr:uid="{00000000-0005-0000-0000-000047100000}"/>
    <cellStyle name="Millares 7 2 7" xfId="4178" xr:uid="{00000000-0005-0000-0000-000048100000}"/>
    <cellStyle name="Millares 7 2 7 2" xfId="4179" xr:uid="{00000000-0005-0000-0000-000049100000}"/>
    <cellStyle name="Millares 7 2 7 3" xfId="4180" xr:uid="{00000000-0005-0000-0000-00004A100000}"/>
    <cellStyle name="Millares 7 2 8" xfId="4181" xr:uid="{00000000-0005-0000-0000-00004B100000}"/>
    <cellStyle name="Millares 7 2 9" xfId="4182" xr:uid="{00000000-0005-0000-0000-00004C100000}"/>
    <cellStyle name="Millares 7 3" xfId="4183" xr:uid="{00000000-0005-0000-0000-00004D100000}"/>
    <cellStyle name="Millares 7 3 2" xfId="4184" xr:uid="{00000000-0005-0000-0000-00004E100000}"/>
    <cellStyle name="Millares 7 3 2 2" xfId="4185" xr:uid="{00000000-0005-0000-0000-00004F100000}"/>
    <cellStyle name="Millares 7 3 3" xfId="4186" xr:uid="{00000000-0005-0000-0000-000050100000}"/>
    <cellStyle name="Millares 7 3 3 2" xfId="4187" xr:uid="{00000000-0005-0000-0000-000051100000}"/>
    <cellStyle name="Millares 7 3 4" xfId="4188" xr:uid="{00000000-0005-0000-0000-000052100000}"/>
    <cellStyle name="Millares 7 3 5" xfId="4189" xr:uid="{00000000-0005-0000-0000-000053100000}"/>
    <cellStyle name="Millares 7 4" xfId="4190" xr:uid="{00000000-0005-0000-0000-000054100000}"/>
    <cellStyle name="Millares 7 4 2" xfId="4191" xr:uid="{00000000-0005-0000-0000-000055100000}"/>
    <cellStyle name="Millares 7 4 3" xfId="4192" xr:uid="{00000000-0005-0000-0000-000056100000}"/>
    <cellStyle name="Millares 7 4 4" xfId="4193" xr:uid="{00000000-0005-0000-0000-000057100000}"/>
    <cellStyle name="Millares 7 4 5" xfId="4194" xr:uid="{00000000-0005-0000-0000-000058100000}"/>
    <cellStyle name="Millares 7 4 6" xfId="4195" xr:uid="{00000000-0005-0000-0000-000059100000}"/>
    <cellStyle name="Millares 7 4 6 2" xfId="4196" xr:uid="{00000000-0005-0000-0000-00005A100000}"/>
    <cellStyle name="Millares 7 5" xfId="4197" xr:uid="{00000000-0005-0000-0000-00005B100000}"/>
    <cellStyle name="Millares 7 6" xfId="4198" xr:uid="{00000000-0005-0000-0000-00005C100000}"/>
    <cellStyle name="Millares 7 6 2" xfId="4199" xr:uid="{00000000-0005-0000-0000-00005D100000}"/>
    <cellStyle name="Millares 7 7" xfId="4200" xr:uid="{00000000-0005-0000-0000-00005E100000}"/>
    <cellStyle name="Millares 7 8" xfId="4201" xr:uid="{00000000-0005-0000-0000-00005F100000}"/>
    <cellStyle name="Millares 7 9" xfId="4202" xr:uid="{00000000-0005-0000-0000-000060100000}"/>
    <cellStyle name="Millares 8" xfId="4203" xr:uid="{00000000-0005-0000-0000-000061100000}"/>
    <cellStyle name="Millares 8 2" xfId="4204" xr:uid="{00000000-0005-0000-0000-000062100000}"/>
    <cellStyle name="Millares 8 2 2" xfId="4205" xr:uid="{00000000-0005-0000-0000-000063100000}"/>
    <cellStyle name="Millares 8 2 2 2" xfId="4206" xr:uid="{00000000-0005-0000-0000-000064100000}"/>
    <cellStyle name="Millares 8 2 2 2 2" xfId="4207" xr:uid="{00000000-0005-0000-0000-000065100000}"/>
    <cellStyle name="Millares 8 2 2 2 3" xfId="4208" xr:uid="{00000000-0005-0000-0000-000066100000}"/>
    <cellStyle name="Millares 8 2 2 3" xfId="4209" xr:uid="{00000000-0005-0000-0000-000067100000}"/>
    <cellStyle name="Millares 8 2 2 4" xfId="4210" xr:uid="{00000000-0005-0000-0000-000068100000}"/>
    <cellStyle name="Millares 8 2 2 5" xfId="4211" xr:uid="{00000000-0005-0000-0000-000069100000}"/>
    <cellStyle name="Millares 8 2 3" xfId="4212" xr:uid="{00000000-0005-0000-0000-00006A100000}"/>
    <cellStyle name="Millares 8 2 3 2" xfId="4213" xr:uid="{00000000-0005-0000-0000-00006B100000}"/>
    <cellStyle name="Millares 8 2 3 3" xfId="4214" xr:uid="{00000000-0005-0000-0000-00006C100000}"/>
    <cellStyle name="Millares 8 2 4" xfId="4215" xr:uid="{00000000-0005-0000-0000-00006D100000}"/>
    <cellStyle name="Millares 8 2 5" xfId="4216" xr:uid="{00000000-0005-0000-0000-00006E100000}"/>
    <cellStyle name="Millares 8 3" xfId="4217" xr:uid="{00000000-0005-0000-0000-00006F100000}"/>
    <cellStyle name="Millares 8 3 2" xfId="4218" xr:uid="{00000000-0005-0000-0000-000070100000}"/>
    <cellStyle name="Millares 8 3 2 2" xfId="4219" xr:uid="{00000000-0005-0000-0000-000071100000}"/>
    <cellStyle name="Millares 8 3 2 3" xfId="4220" xr:uid="{00000000-0005-0000-0000-000072100000}"/>
    <cellStyle name="Millares 8 3 3" xfId="4221" xr:uid="{00000000-0005-0000-0000-000073100000}"/>
    <cellStyle name="Millares 8 3 4" xfId="4222" xr:uid="{00000000-0005-0000-0000-000074100000}"/>
    <cellStyle name="Millares 8 4" xfId="4223" xr:uid="{00000000-0005-0000-0000-000075100000}"/>
    <cellStyle name="Millares 8 4 2" xfId="4224" xr:uid="{00000000-0005-0000-0000-000076100000}"/>
    <cellStyle name="Millares 8 4 3" xfId="4225" xr:uid="{00000000-0005-0000-0000-000077100000}"/>
    <cellStyle name="Millares 8 4 4" xfId="4226" xr:uid="{00000000-0005-0000-0000-000078100000}"/>
    <cellStyle name="Millares 8 5" xfId="4227" xr:uid="{00000000-0005-0000-0000-000079100000}"/>
    <cellStyle name="Millares 8 6" xfId="4228" xr:uid="{00000000-0005-0000-0000-00007A100000}"/>
    <cellStyle name="Millares 8 6 2" xfId="4229" xr:uid="{00000000-0005-0000-0000-00007B100000}"/>
    <cellStyle name="Millares 8 7" xfId="4230" xr:uid="{00000000-0005-0000-0000-00007C100000}"/>
    <cellStyle name="Millares 8 8" xfId="4231" xr:uid="{00000000-0005-0000-0000-00007D100000}"/>
    <cellStyle name="Millares 9" xfId="4232" xr:uid="{00000000-0005-0000-0000-00007E100000}"/>
    <cellStyle name="Millares 9 2" xfId="4233" xr:uid="{00000000-0005-0000-0000-00007F100000}"/>
    <cellStyle name="Millares 9 2 2" xfId="4234" xr:uid="{00000000-0005-0000-0000-000080100000}"/>
    <cellStyle name="Millares 9 2 2 2" xfId="4235" xr:uid="{00000000-0005-0000-0000-000081100000}"/>
    <cellStyle name="Millares 9 2 2 3" xfId="4236" xr:uid="{00000000-0005-0000-0000-000082100000}"/>
    <cellStyle name="Millares 9 2 2 4" xfId="4237" xr:uid="{00000000-0005-0000-0000-000083100000}"/>
    <cellStyle name="Millares 9 2 3" xfId="4238" xr:uid="{00000000-0005-0000-0000-000084100000}"/>
    <cellStyle name="Millares 9 3" xfId="4239" xr:uid="{00000000-0005-0000-0000-000085100000}"/>
    <cellStyle name="Millares 9 3 2" xfId="4240" xr:uid="{00000000-0005-0000-0000-000086100000}"/>
    <cellStyle name="Millares 9 3 3" xfId="4241" xr:uid="{00000000-0005-0000-0000-000087100000}"/>
    <cellStyle name="Millares 9 3 4" xfId="4242" xr:uid="{00000000-0005-0000-0000-000088100000}"/>
    <cellStyle name="Millares 9 4" xfId="4243" xr:uid="{00000000-0005-0000-0000-000089100000}"/>
    <cellStyle name="Millares 9 4 2" xfId="4244" xr:uid="{00000000-0005-0000-0000-00008A100000}"/>
    <cellStyle name="Millares 9 4 2 2" xfId="4245" xr:uid="{00000000-0005-0000-0000-00008B100000}"/>
    <cellStyle name="Millares 9 4 3" xfId="4246" xr:uid="{00000000-0005-0000-0000-00008C100000}"/>
    <cellStyle name="Millares 9 4 4" xfId="4247" xr:uid="{00000000-0005-0000-0000-00008D100000}"/>
    <cellStyle name="Millares 9 5" xfId="4248" xr:uid="{00000000-0005-0000-0000-00008E100000}"/>
    <cellStyle name="Millares 9 6" xfId="4249" xr:uid="{00000000-0005-0000-0000-00008F100000}"/>
    <cellStyle name="Millares_Hoja1" xfId="9552" xr:uid="{00000000-0005-0000-0000-000090100000}"/>
    <cellStyle name="Moneda [0] 2" xfId="4250" xr:uid="{00000000-0005-0000-0000-000093100000}"/>
    <cellStyle name="Moneda [0] 2 2" xfId="4251" xr:uid="{00000000-0005-0000-0000-000094100000}"/>
    <cellStyle name="Moneda [0] 2 3" xfId="4252" xr:uid="{00000000-0005-0000-0000-000095100000}"/>
    <cellStyle name="Moneda [0] 2 4" xfId="4253" xr:uid="{00000000-0005-0000-0000-000096100000}"/>
    <cellStyle name="Moneda [0] 2 5" xfId="4254" xr:uid="{00000000-0005-0000-0000-000097100000}"/>
    <cellStyle name="Moneda [0] 2 6" xfId="4255" xr:uid="{00000000-0005-0000-0000-000098100000}"/>
    <cellStyle name="Moneda [0] 2 7" xfId="4256" xr:uid="{00000000-0005-0000-0000-000099100000}"/>
    <cellStyle name="Moneda [0] 3" xfId="4257" xr:uid="{00000000-0005-0000-0000-00009A100000}"/>
    <cellStyle name="Moneda [0] 3 2" xfId="4258" xr:uid="{00000000-0005-0000-0000-00009B100000}"/>
    <cellStyle name="Moneda 10" xfId="4259" xr:uid="{00000000-0005-0000-0000-00009C100000}"/>
    <cellStyle name="Moneda 10 2" xfId="4260" xr:uid="{00000000-0005-0000-0000-00009D100000}"/>
    <cellStyle name="Moneda 10 2 2" xfId="4261" xr:uid="{00000000-0005-0000-0000-00009E100000}"/>
    <cellStyle name="Moneda 10 2 3" xfId="4262" xr:uid="{00000000-0005-0000-0000-00009F100000}"/>
    <cellStyle name="Moneda 10 3" xfId="4263" xr:uid="{00000000-0005-0000-0000-0000A0100000}"/>
    <cellStyle name="Moneda 10 4" xfId="4264" xr:uid="{00000000-0005-0000-0000-0000A1100000}"/>
    <cellStyle name="Moneda 11" xfId="4265" xr:uid="{00000000-0005-0000-0000-0000A2100000}"/>
    <cellStyle name="Moneda 11 2" xfId="4266" xr:uid="{00000000-0005-0000-0000-0000A3100000}"/>
    <cellStyle name="Moneda 11 2 2" xfId="4267" xr:uid="{00000000-0005-0000-0000-0000A4100000}"/>
    <cellStyle name="Moneda 11 2 3" xfId="4268" xr:uid="{00000000-0005-0000-0000-0000A5100000}"/>
    <cellStyle name="Moneda 11 3" xfId="4269" xr:uid="{00000000-0005-0000-0000-0000A6100000}"/>
    <cellStyle name="Moneda 11 4" xfId="4270" xr:uid="{00000000-0005-0000-0000-0000A7100000}"/>
    <cellStyle name="Moneda 12" xfId="4271" xr:uid="{00000000-0005-0000-0000-0000A8100000}"/>
    <cellStyle name="Moneda 12 2" xfId="4272" xr:uid="{00000000-0005-0000-0000-0000A9100000}"/>
    <cellStyle name="Moneda 12 2 2" xfId="4273" xr:uid="{00000000-0005-0000-0000-0000AA100000}"/>
    <cellStyle name="Moneda 12 2 3" xfId="4274" xr:uid="{00000000-0005-0000-0000-0000AB100000}"/>
    <cellStyle name="Moneda 12 3" xfId="4275" xr:uid="{00000000-0005-0000-0000-0000AC100000}"/>
    <cellStyle name="Moneda 12 4" xfId="4276" xr:uid="{00000000-0005-0000-0000-0000AD100000}"/>
    <cellStyle name="Moneda 13" xfId="4277" xr:uid="{00000000-0005-0000-0000-0000AE100000}"/>
    <cellStyle name="Moneda 13 2" xfId="4278" xr:uid="{00000000-0005-0000-0000-0000AF100000}"/>
    <cellStyle name="Moneda 13 2 2" xfId="4279" xr:uid="{00000000-0005-0000-0000-0000B0100000}"/>
    <cellStyle name="Moneda 13 2 3" xfId="4280" xr:uid="{00000000-0005-0000-0000-0000B1100000}"/>
    <cellStyle name="Moneda 13 3" xfId="4281" xr:uid="{00000000-0005-0000-0000-0000B2100000}"/>
    <cellStyle name="Moneda 13 4" xfId="4282" xr:uid="{00000000-0005-0000-0000-0000B3100000}"/>
    <cellStyle name="Moneda 14" xfId="4283" xr:uid="{00000000-0005-0000-0000-0000B4100000}"/>
    <cellStyle name="Moneda 14 2" xfId="4284" xr:uid="{00000000-0005-0000-0000-0000B5100000}"/>
    <cellStyle name="Moneda 14 2 2" xfId="4285" xr:uid="{00000000-0005-0000-0000-0000B6100000}"/>
    <cellStyle name="Moneda 14 2 3" xfId="4286" xr:uid="{00000000-0005-0000-0000-0000B7100000}"/>
    <cellStyle name="Moneda 14 3" xfId="4287" xr:uid="{00000000-0005-0000-0000-0000B8100000}"/>
    <cellStyle name="Moneda 14 4" xfId="4288" xr:uid="{00000000-0005-0000-0000-0000B9100000}"/>
    <cellStyle name="Moneda 15" xfId="4289" xr:uid="{00000000-0005-0000-0000-0000BA100000}"/>
    <cellStyle name="Moneda 15 2" xfId="4290" xr:uid="{00000000-0005-0000-0000-0000BB100000}"/>
    <cellStyle name="Moneda 15 2 2" xfId="4291" xr:uid="{00000000-0005-0000-0000-0000BC100000}"/>
    <cellStyle name="Moneda 15 2 3" xfId="4292" xr:uid="{00000000-0005-0000-0000-0000BD100000}"/>
    <cellStyle name="Moneda 15 3" xfId="4293" xr:uid="{00000000-0005-0000-0000-0000BE100000}"/>
    <cellStyle name="Moneda 15 4" xfId="4294" xr:uid="{00000000-0005-0000-0000-0000BF100000}"/>
    <cellStyle name="Moneda 16" xfId="4295" xr:uid="{00000000-0005-0000-0000-0000C0100000}"/>
    <cellStyle name="Moneda 16 2" xfId="4296" xr:uid="{00000000-0005-0000-0000-0000C1100000}"/>
    <cellStyle name="Moneda 16 2 2" xfId="4297" xr:uid="{00000000-0005-0000-0000-0000C2100000}"/>
    <cellStyle name="Moneda 16 2 3" xfId="4298" xr:uid="{00000000-0005-0000-0000-0000C3100000}"/>
    <cellStyle name="Moneda 16 3" xfId="4299" xr:uid="{00000000-0005-0000-0000-0000C4100000}"/>
    <cellStyle name="Moneda 16 4" xfId="4300" xr:uid="{00000000-0005-0000-0000-0000C5100000}"/>
    <cellStyle name="Moneda 17" xfId="4301" xr:uid="{00000000-0005-0000-0000-0000C6100000}"/>
    <cellStyle name="Moneda 17 2" xfId="4302" xr:uid="{00000000-0005-0000-0000-0000C7100000}"/>
    <cellStyle name="Moneda 17 2 2" xfId="4303" xr:uid="{00000000-0005-0000-0000-0000C8100000}"/>
    <cellStyle name="Moneda 17 2 3" xfId="4304" xr:uid="{00000000-0005-0000-0000-0000C9100000}"/>
    <cellStyle name="Moneda 17 3" xfId="4305" xr:uid="{00000000-0005-0000-0000-0000CA100000}"/>
    <cellStyle name="Moneda 18" xfId="4306" xr:uid="{00000000-0005-0000-0000-0000CB100000}"/>
    <cellStyle name="Moneda 18 2" xfId="4307" xr:uid="{00000000-0005-0000-0000-0000CC100000}"/>
    <cellStyle name="Moneda 18 2 2" xfId="4308" xr:uid="{00000000-0005-0000-0000-0000CD100000}"/>
    <cellStyle name="Moneda 18 2 3" xfId="4309" xr:uid="{00000000-0005-0000-0000-0000CE100000}"/>
    <cellStyle name="Moneda 18 3" xfId="4310" xr:uid="{00000000-0005-0000-0000-0000CF100000}"/>
    <cellStyle name="Moneda 18 4" xfId="4311" xr:uid="{00000000-0005-0000-0000-0000D0100000}"/>
    <cellStyle name="Moneda 19" xfId="4312" xr:uid="{00000000-0005-0000-0000-0000D1100000}"/>
    <cellStyle name="Moneda 19 2" xfId="4313" xr:uid="{00000000-0005-0000-0000-0000D2100000}"/>
    <cellStyle name="Moneda 19 3" xfId="4314" xr:uid="{00000000-0005-0000-0000-0000D3100000}"/>
    <cellStyle name="Moneda 2" xfId="5" xr:uid="{00000000-0005-0000-0000-0000D4100000}"/>
    <cellStyle name="Moneda 2 10" xfId="4315" xr:uid="{00000000-0005-0000-0000-0000D5100000}"/>
    <cellStyle name="Moneda 2 10 2" xfId="4316" xr:uid="{00000000-0005-0000-0000-0000D6100000}"/>
    <cellStyle name="Moneda 2 11" xfId="4317" xr:uid="{00000000-0005-0000-0000-0000D7100000}"/>
    <cellStyle name="Moneda 2 12" xfId="4318" xr:uid="{00000000-0005-0000-0000-0000D8100000}"/>
    <cellStyle name="Moneda 2 13" xfId="4319" xr:uid="{00000000-0005-0000-0000-0000D9100000}"/>
    <cellStyle name="Moneda 2 14" xfId="4320" xr:uid="{00000000-0005-0000-0000-0000DA100000}"/>
    <cellStyle name="Moneda 2 15" xfId="4321" xr:uid="{00000000-0005-0000-0000-0000DB100000}"/>
    <cellStyle name="Moneda 2 16" xfId="4322" xr:uid="{00000000-0005-0000-0000-0000DC100000}"/>
    <cellStyle name="Moneda 2 17" xfId="4323" xr:uid="{00000000-0005-0000-0000-0000DD100000}"/>
    <cellStyle name="Moneda 2 18" xfId="4324" xr:uid="{00000000-0005-0000-0000-0000DE100000}"/>
    <cellStyle name="Moneda 2 19" xfId="4325" xr:uid="{00000000-0005-0000-0000-0000DF100000}"/>
    <cellStyle name="Moneda 2 2" xfId="4326" xr:uid="{00000000-0005-0000-0000-0000E0100000}"/>
    <cellStyle name="Moneda 2 2 2" xfId="4327" xr:uid="{00000000-0005-0000-0000-0000E1100000}"/>
    <cellStyle name="Moneda 2 2 2 2" xfId="4328" xr:uid="{00000000-0005-0000-0000-0000E2100000}"/>
    <cellStyle name="Moneda 2 2 2 2 2" xfId="4329" xr:uid="{00000000-0005-0000-0000-0000E3100000}"/>
    <cellStyle name="Moneda 2 2 2 2 3" xfId="4330" xr:uid="{00000000-0005-0000-0000-0000E4100000}"/>
    <cellStyle name="Moneda 2 2 2 2 3 2" xfId="4331" xr:uid="{00000000-0005-0000-0000-0000E5100000}"/>
    <cellStyle name="Moneda 2 2 2 2 3 3" xfId="4332" xr:uid="{00000000-0005-0000-0000-0000E6100000}"/>
    <cellStyle name="Moneda 2 2 2 2 4" xfId="4333" xr:uid="{00000000-0005-0000-0000-0000E7100000}"/>
    <cellStyle name="Moneda 2 2 2 2 5" xfId="4334" xr:uid="{00000000-0005-0000-0000-0000E8100000}"/>
    <cellStyle name="Moneda 2 2 2 3" xfId="4335" xr:uid="{00000000-0005-0000-0000-0000E9100000}"/>
    <cellStyle name="Moneda 2 2 2 4" xfId="4336" xr:uid="{00000000-0005-0000-0000-0000EA100000}"/>
    <cellStyle name="Moneda 2 2 2 4 2" xfId="4337" xr:uid="{00000000-0005-0000-0000-0000EB100000}"/>
    <cellStyle name="Moneda 2 2 2 4 3" xfId="4338" xr:uid="{00000000-0005-0000-0000-0000EC100000}"/>
    <cellStyle name="Moneda 2 2 2 5" xfId="4339" xr:uid="{00000000-0005-0000-0000-0000ED100000}"/>
    <cellStyle name="Moneda 2 2 2 5 2" xfId="4340" xr:uid="{00000000-0005-0000-0000-0000EE100000}"/>
    <cellStyle name="Moneda 2 2 2 5 3" xfId="4341" xr:uid="{00000000-0005-0000-0000-0000EF100000}"/>
    <cellStyle name="Moneda 2 2 2 6" xfId="4342" xr:uid="{00000000-0005-0000-0000-0000F0100000}"/>
    <cellStyle name="Moneda 2 2 2 7" xfId="4343" xr:uid="{00000000-0005-0000-0000-0000F1100000}"/>
    <cellStyle name="Moneda 2 2 3" xfId="4344" xr:uid="{00000000-0005-0000-0000-0000F2100000}"/>
    <cellStyle name="Moneda 2 2 4" xfId="4345" xr:uid="{00000000-0005-0000-0000-0000F3100000}"/>
    <cellStyle name="Moneda 2 2 4 2" xfId="4346" xr:uid="{00000000-0005-0000-0000-0000F4100000}"/>
    <cellStyle name="Moneda 2 2 4 3" xfId="4347" xr:uid="{00000000-0005-0000-0000-0000F5100000}"/>
    <cellStyle name="Moneda 2 2 5" xfId="4348" xr:uid="{00000000-0005-0000-0000-0000F6100000}"/>
    <cellStyle name="Moneda 2 2 5 2" xfId="4349" xr:uid="{00000000-0005-0000-0000-0000F7100000}"/>
    <cellStyle name="Moneda 2 2 5 3" xfId="4350" xr:uid="{00000000-0005-0000-0000-0000F8100000}"/>
    <cellStyle name="Moneda 2 2 6" xfId="4351" xr:uid="{00000000-0005-0000-0000-0000F9100000}"/>
    <cellStyle name="Moneda 2 2 6 2" xfId="4352" xr:uid="{00000000-0005-0000-0000-0000FA100000}"/>
    <cellStyle name="Moneda 2 2 6 3" xfId="4353" xr:uid="{00000000-0005-0000-0000-0000FB100000}"/>
    <cellStyle name="Moneda 2 2 7" xfId="4354" xr:uid="{00000000-0005-0000-0000-0000FC100000}"/>
    <cellStyle name="Moneda 2 2 8" xfId="4355" xr:uid="{00000000-0005-0000-0000-0000FD100000}"/>
    <cellStyle name="Moneda 2 20" xfId="4356" xr:uid="{00000000-0005-0000-0000-0000FE100000}"/>
    <cellStyle name="Moneda 2 21" xfId="4357" xr:uid="{00000000-0005-0000-0000-0000FF100000}"/>
    <cellStyle name="Moneda 2 22" xfId="4358" xr:uid="{00000000-0005-0000-0000-000000110000}"/>
    <cellStyle name="Moneda 2 23" xfId="4359" xr:uid="{00000000-0005-0000-0000-000001110000}"/>
    <cellStyle name="Moneda 2 24" xfId="4360" xr:uid="{00000000-0005-0000-0000-000002110000}"/>
    <cellStyle name="Moneda 2 25" xfId="4361" xr:uid="{00000000-0005-0000-0000-000003110000}"/>
    <cellStyle name="Moneda 2 26" xfId="4362" xr:uid="{00000000-0005-0000-0000-000004110000}"/>
    <cellStyle name="Moneda 2 27" xfId="4363" xr:uid="{00000000-0005-0000-0000-000005110000}"/>
    <cellStyle name="Moneda 2 28" xfId="4364" xr:uid="{00000000-0005-0000-0000-000006110000}"/>
    <cellStyle name="Moneda 2 29" xfId="4365" xr:uid="{00000000-0005-0000-0000-000007110000}"/>
    <cellStyle name="Moneda 2 3" xfId="4366" xr:uid="{00000000-0005-0000-0000-000008110000}"/>
    <cellStyle name="Moneda 2 3 2" xfId="4367" xr:uid="{00000000-0005-0000-0000-000009110000}"/>
    <cellStyle name="Moneda 2 3 2 2" xfId="4368" xr:uid="{00000000-0005-0000-0000-00000A110000}"/>
    <cellStyle name="Moneda 2 3 3" xfId="4369" xr:uid="{00000000-0005-0000-0000-00000B110000}"/>
    <cellStyle name="Moneda 2 3 4" xfId="4370" xr:uid="{00000000-0005-0000-0000-00000C110000}"/>
    <cellStyle name="Moneda 2 3 5" xfId="4371" xr:uid="{00000000-0005-0000-0000-00000D110000}"/>
    <cellStyle name="Moneda 2 3 6" xfId="4372" xr:uid="{00000000-0005-0000-0000-00000E110000}"/>
    <cellStyle name="Moneda 2 3_Presupuesto" xfId="4373" xr:uid="{00000000-0005-0000-0000-00000F110000}"/>
    <cellStyle name="Moneda 2 30" xfId="4374" xr:uid="{00000000-0005-0000-0000-000010110000}"/>
    <cellStyle name="Moneda 2 31" xfId="4375" xr:uid="{00000000-0005-0000-0000-000011110000}"/>
    <cellStyle name="Moneda 2 32" xfId="4376" xr:uid="{00000000-0005-0000-0000-000012110000}"/>
    <cellStyle name="Moneda 2 4" xfId="4377" xr:uid="{00000000-0005-0000-0000-000013110000}"/>
    <cellStyle name="Moneda 2 4 2" xfId="4378" xr:uid="{00000000-0005-0000-0000-000014110000}"/>
    <cellStyle name="Moneda 2 4 3" xfId="4379" xr:uid="{00000000-0005-0000-0000-000015110000}"/>
    <cellStyle name="Moneda 2 4 4" xfId="4380" xr:uid="{00000000-0005-0000-0000-000016110000}"/>
    <cellStyle name="Moneda 2 5" xfId="4381" xr:uid="{00000000-0005-0000-0000-000017110000}"/>
    <cellStyle name="Moneda 2 5 10" xfId="4382" xr:uid="{00000000-0005-0000-0000-000018110000}"/>
    <cellStyle name="Moneda 2 5 2" xfId="4383" xr:uid="{00000000-0005-0000-0000-000019110000}"/>
    <cellStyle name="Moneda 2 5 2 2" xfId="4384" xr:uid="{00000000-0005-0000-0000-00001A110000}"/>
    <cellStyle name="Moneda 2 5 2 3" xfId="4385" xr:uid="{00000000-0005-0000-0000-00001B110000}"/>
    <cellStyle name="Moneda 2 5 2 4" xfId="4386" xr:uid="{00000000-0005-0000-0000-00001C110000}"/>
    <cellStyle name="Moneda 2 5 3" xfId="4387" xr:uid="{00000000-0005-0000-0000-00001D110000}"/>
    <cellStyle name="Moneda 2 5 3 2" xfId="4388" xr:uid="{00000000-0005-0000-0000-00001E110000}"/>
    <cellStyle name="Moneda 2 5 3 3" xfId="4389" xr:uid="{00000000-0005-0000-0000-00001F110000}"/>
    <cellStyle name="Moneda 2 5 3 4" xfId="4390" xr:uid="{00000000-0005-0000-0000-000020110000}"/>
    <cellStyle name="Moneda 2 5 4" xfId="4391" xr:uid="{00000000-0005-0000-0000-000021110000}"/>
    <cellStyle name="Moneda 2 5 5" xfId="4392" xr:uid="{00000000-0005-0000-0000-000022110000}"/>
    <cellStyle name="Moneda 2 5 6" xfId="4393" xr:uid="{00000000-0005-0000-0000-000023110000}"/>
    <cellStyle name="Moneda 2 5 7" xfId="4394" xr:uid="{00000000-0005-0000-0000-000024110000}"/>
    <cellStyle name="Moneda 2 5 8" xfId="4395" xr:uid="{00000000-0005-0000-0000-000025110000}"/>
    <cellStyle name="Moneda 2 5 9" xfId="4396" xr:uid="{00000000-0005-0000-0000-000026110000}"/>
    <cellStyle name="Moneda 2 6" xfId="4397" xr:uid="{00000000-0005-0000-0000-000027110000}"/>
    <cellStyle name="Moneda 2 6 2" xfId="4398" xr:uid="{00000000-0005-0000-0000-000028110000}"/>
    <cellStyle name="Moneda 2 6 2 2" xfId="4399" xr:uid="{00000000-0005-0000-0000-000029110000}"/>
    <cellStyle name="Moneda 2 6 2 3" xfId="4400" xr:uid="{00000000-0005-0000-0000-00002A110000}"/>
    <cellStyle name="Moneda 2 6 3" xfId="4401" xr:uid="{00000000-0005-0000-0000-00002B110000}"/>
    <cellStyle name="Moneda 2 6 4" xfId="4402" xr:uid="{00000000-0005-0000-0000-00002C110000}"/>
    <cellStyle name="Moneda 2 7" xfId="4403" xr:uid="{00000000-0005-0000-0000-00002D110000}"/>
    <cellStyle name="Moneda 2 7 2" xfId="4404" xr:uid="{00000000-0005-0000-0000-00002E110000}"/>
    <cellStyle name="Moneda 2 7 3" xfId="4405" xr:uid="{00000000-0005-0000-0000-00002F110000}"/>
    <cellStyle name="Moneda 2 7 4" xfId="4406" xr:uid="{00000000-0005-0000-0000-000030110000}"/>
    <cellStyle name="Moneda 2 8" xfId="4407" xr:uid="{00000000-0005-0000-0000-000031110000}"/>
    <cellStyle name="Moneda 2 8 2" xfId="4408" xr:uid="{00000000-0005-0000-0000-000032110000}"/>
    <cellStyle name="Moneda 2 8 3" xfId="4409" xr:uid="{00000000-0005-0000-0000-000033110000}"/>
    <cellStyle name="Moneda 2 8 4" xfId="4410" xr:uid="{00000000-0005-0000-0000-000034110000}"/>
    <cellStyle name="Moneda 2 9" xfId="4411" xr:uid="{00000000-0005-0000-0000-000035110000}"/>
    <cellStyle name="Moneda 2 9 2" xfId="4412" xr:uid="{00000000-0005-0000-0000-000036110000}"/>
    <cellStyle name="Moneda 2 9 3" xfId="4413" xr:uid="{00000000-0005-0000-0000-000037110000}"/>
    <cellStyle name="Moneda 2 9 4" xfId="4414" xr:uid="{00000000-0005-0000-0000-000038110000}"/>
    <cellStyle name="Moneda 2_ANALISIS COSTOS PORTICOS GRAN TECHO" xfId="4415" xr:uid="{00000000-0005-0000-0000-000039110000}"/>
    <cellStyle name="Moneda 20" xfId="4416" xr:uid="{00000000-0005-0000-0000-00003A110000}"/>
    <cellStyle name="Moneda 20 2" xfId="4417" xr:uid="{00000000-0005-0000-0000-00003B110000}"/>
    <cellStyle name="Moneda 21" xfId="4418" xr:uid="{00000000-0005-0000-0000-00003C110000}"/>
    <cellStyle name="Moneda 22" xfId="4419" xr:uid="{00000000-0005-0000-0000-00003D110000}"/>
    <cellStyle name="Moneda 22 2" xfId="4420" xr:uid="{00000000-0005-0000-0000-00003E110000}"/>
    <cellStyle name="Moneda 22 2 2" xfId="4421" xr:uid="{00000000-0005-0000-0000-00003F110000}"/>
    <cellStyle name="Moneda 23" xfId="4422" xr:uid="{00000000-0005-0000-0000-000040110000}"/>
    <cellStyle name="Moneda 24" xfId="4423" xr:uid="{00000000-0005-0000-0000-000041110000}"/>
    <cellStyle name="Moneda 25" xfId="4424" xr:uid="{00000000-0005-0000-0000-000042110000}"/>
    <cellStyle name="Moneda 26" xfId="4425" xr:uid="{00000000-0005-0000-0000-000043110000}"/>
    <cellStyle name="Moneda 27" xfId="4426" xr:uid="{00000000-0005-0000-0000-000044110000}"/>
    <cellStyle name="Moneda 28" xfId="4427" xr:uid="{00000000-0005-0000-0000-000045110000}"/>
    <cellStyle name="Moneda 29" xfId="4428" xr:uid="{00000000-0005-0000-0000-000046110000}"/>
    <cellStyle name="Moneda 3" xfId="4429" xr:uid="{00000000-0005-0000-0000-000047110000}"/>
    <cellStyle name="Moneda 3 2" xfId="4430" xr:uid="{00000000-0005-0000-0000-000048110000}"/>
    <cellStyle name="Moneda 3 2 2" xfId="4431" xr:uid="{00000000-0005-0000-0000-000049110000}"/>
    <cellStyle name="Moneda 3 2 3" xfId="4432" xr:uid="{00000000-0005-0000-0000-00004A110000}"/>
    <cellStyle name="Moneda 3 2 3 2" xfId="4433" xr:uid="{00000000-0005-0000-0000-00004B110000}"/>
    <cellStyle name="Moneda 3 2 4" xfId="4434" xr:uid="{00000000-0005-0000-0000-00004C110000}"/>
    <cellStyle name="Moneda 3 2 5" xfId="4435" xr:uid="{00000000-0005-0000-0000-00004D110000}"/>
    <cellStyle name="Moneda 3 2 6" xfId="4436" xr:uid="{00000000-0005-0000-0000-00004E110000}"/>
    <cellStyle name="Moneda 3 3" xfId="4437" xr:uid="{00000000-0005-0000-0000-00004F110000}"/>
    <cellStyle name="Moneda 3 3 2" xfId="4438" xr:uid="{00000000-0005-0000-0000-000050110000}"/>
    <cellStyle name="Moneda 3 3 3" xfId="4439" xr:uid="{00000000-0005-0000-0000-000051110000}"/>
    <cellStyle name="Moneda 3 3 4" xfId="4440" xr:uid="{00000000-0005-0000-0000-000052110000}"/>
    <cellStyle name="Moneda 3 3 5" xfId="4441" xr:uid="{00000000-0005-0000-0000-000053110000}"/>
    <cellStyle name="Moneda 3 4" xfId="4442" xr:uid="{00000000-0005-0000-0000-000054110000}"/>
    <cellStyle name="Moneda 3 5" xfId="4443" xr:uid="{00000000-0005-0000-0000-000055110000}"/>
    <cellStyle name="Moneda 3 5 2" xfId="4444" xr:uid="{00000000-0005-0000-0000-000056110000}"/>
    <cellStyle name="Moneda 3 6" xfId="4445" xr:uid="{00000000-0005-0000-0000-000057110000}"/>
    <cellStyle name="Moneda 3 7" xfId="4446" xr:uid="{00000000-0005-0000-0000-000058110000}"/>
    <cellStyle name="Moneda 3 8" xfId="4447" xr:uid="{00000000-0005-0000-0000-000059110000}"/>
    <cellStyle name="Moneda 30" xfId="4448" xr:uid="{00000000-0005-0000-0000-00005A110000}"/>
    <cellStyle name="Moneda 31" xfId="4449" xr:uid="{00000000-0005-0000-0000-00005B110000}"/>
    <cellStyle name="Moneda 32" xfId="4450" xr:uid="{00000000-0005-0000-0000-00005C110000}"/>
    <cellStyle name="Moneda 33" xfId="4451" xr:uid="{00000000-0005-0000-0000-00005D110000}"/>
    <cellStyle name="Moneda 34" xfId="4452" xr:uid="{00000000-0005-0000-0000-00005E110000}"/>
    <cellStyle name="Moneda 4" xfId="4453" xr:uid="{00000000-0005-0000-0000-00005F110000}"/>
    <cellStyle name="Moneda 4 2" xfId="4454" xr:uid="{00000000-0005-0000-0000-000060110000}"/>
    <cellStyle name="Moneda 4 2 2" xfId="4455" xr:uid="{00000000-0005-0000-0000-000061110000}"/>
    <cellStyle name="Moneda 4 2 3" xfId="4456" xr:uid="{00000000-0005-0000-0000-000062110000}"/>
    <cellStyle name="Moneda 4 2 4" xfId="4457" xr:uid="{00000000-0005-0000-0000-000063110000}"/>
    <cellStyle name="Moneda 4 2 5" xfId="4458" xr:uid="{00000000-0005-0000-0000-000064110000}"/>
    <cellStyle name="Moneda 4 3" xfId="4459" xr:uid="{00000000-0005-0000-0000-000065110000}"/>
    <cellStyle name="Moneda 4 3 2" xfId="4460" xr:uid="{00000000-0005-0000-0000-000066110000}"/>
    <cellStyle name="Moneda 4 3 3" xfId="4461" xr:uid="{00000000-0005-0000-0000-000067110000}"/>
    <cellStyle name="Moneda 4 3 4" xfId="4462" xr:uid="{00000000-0005-0000-0000-000068110000}"/>
    <cellStyle name="Moneda 4 4" xfId="4463" xr:uid="{00000000-0005-0000-0000-000069110000}"/>
    <cellStyle name="Moneda 4 4 2" xfId="4464" xr:uid="{00000000-0005-0000-0000-00006A110000}"/>
    <cellStyle name="Moneda 4 4 3" xfId="4465" xr:uid="{00000000-0005-0000-0000-00006B110000}"/>
    <cellStyle name="Moneda 4 5" xfId="4466" xr:uid="{00000000-0005-0000-0000-00006C110000}"/>
    <cellStyle name="Moneda 4 6" xfId="4467" xr:uid="{00000000-0005-0000-0000-00006D110000}"/>
    <cellStyle name="Moneda 5" xfId="4468" xr:uid="{00000000-0005-0000-0000-00006E110000}"/>
    <cellStyle name="Moneda 5 2" xfId="4469" xr:uid="{00000000-0005-0000-0000-00006F110000}"/>
    <cellStyle name="Moneda 5 2 2" xfId="4470" xr:uid="{00000000-0005-0000-0000-000070110000}"/>
    <cellStyle name="Moneda 5 2 2 2" xfId="4471" xr:uid="{00000000-0005-0000-0000-000071110000}"/>
    <cellStyle name="Moneda 5 2 2 2 2" xfId="4472" xr:uid="{00000000-0005-0000-0000-000072110000}"/>
    <cellStyle name="Moneda 5 2 2 2 2 2" xfId="4473" xr:uid="{00000000-0005-0000-0000-000073110000}"/>
    <cellStyle name="Moneda 5 2 2 2 3" xfId="4474" xr:uid="{00000000-0005-0000-0000-000074110000}"/>
    <cellStyle name="Moneda 5 2 2 2 4" xfId="4475" xr:uid="{00000000-0005-0000-0000-000075110000}"/>
    <cellStyle name="Moneda 5 2 2 2 5" xfId="4476" xr:uid="{00000000-0005-0000-0000-000076110000}"/>
    <cellStyle name="Moneda 5 2 2 3" xfId="4477" xr:uid="{00000000-0005-0000-0000-000077110000}"/>
    <cellStyle name="Moneda 5 2 2 3 2" xfId="4478" xr:uid="{00000000-0005-0000-0000-000078110000}"/>
    <cellStyle name="Moneda 5 2 2 3 2 2" xfId="4479" xr:uid="{00000000-0005-0000-0000-000079110000}"/>
    <cellStyle name="Moneda 5 2 2 3 3" xfId="4480" xr:uid="{00000000-0005-0000-0000-00007A110000}"/>
    <cellStyle name="Moneda 5 2 2 3 4" xfId="4481" xr:uid="{00000000-0005-0000-0000-00007B110000}"/>
    <cellStyle name="Moneda 5 2 2 3 5" xfId="4482" xr:uid="{00000000-0005-0000-0000-00007C110000}"/>
    <cellStyle name="Moneda 5 2 2 4" xfId="4483" xr:uid="{00000000-0005-0000-0000-00007D110000}"/>
    <cellStyle name="Moneda 5 2 2 4 2" xfId="4484" xr:uid="{00000000-0005-0000-0000-00007E110000}"/>
    <cellStyle name="Moneda 5 2 2 4 2 2" xfId="4485" xr:uid="{00000000-0005-0000-0000-00007F110000}"/>
    <cellStyle name="Moneda 5 2 2 4 3" xfId="4486" xr:uid="{00000000-0005-0000-0000-000080110000}"/>
    <cellStyle name="Moneda 5 2 2 4 4" xfId="4487" xr:uid="{00000000-0005-0000-0000-000081110000}"/>
    <cellStyle name="Moneda 5 2 2 4 5" xfId="4488" xr:uid="{00000000-0005-0000-0000-000082110000}"/>
    <cellStyle name="Moneda 5 2 2 5" xfId="4489" xr:uid="{00000000-0005-0000-0000-000083110000}"/>
    <cellStyle name="Moneda 5 2 2 5 2" xfId="4490" xr:uid="{00000000-0005-0000-0000-000084110000}"/>
    <cellStyle name="Moneda 5 2 2 6" xfId="4491" xr:uid="{00000000-0005-0000-0000-000085110000}"/>
    <cellStyle name="Moneda 5 2 2 7" xfId="4492" xr:uid="{00000000-0005-0000-0000-000086110000}"/>
    <cellStyle name="Moneda 5 2 2 8" xfId="4493" xr:uid="{00000000-0005-0000-0000-000087110000}"/>
    <cellStyle name="Moneda 5 2 3" xfId="4494" xr:uid="{00000000-0005-0000-0000-000088110000}"/>
    <cellStyle name="Moneda 5 2 3 2" xfId="4495" xr:uid="{00000000-0005-0000-0000-000089110000}"/>
    <cellStyle name="Moneda 5 2 3 2 2" xfId="4496" xr:uid="{00000000-0005-0000-0000-00008A110000}"/>
    <cellStyle name="Moneda 5 2 3 2 2 2" xfId="4497" xr:uid="{00000000-0005-0000-0000-00008B110000}"/>
    <cellStyle name="Moneda 5 2 3 2 3" xfId="4498" xr:uid="{00000000-0005-0000-0000-00008C110000}"/>
    <cellStyle name="Moneda 5 2 3 2 4" xfId="4499" xr:uid="{00000000-0005-0000-0000-00008D110000}"/>
    <cellStyle name="Moneda 5 2 3 2 5" xfId="4500" xr:uid="{00000000-0005-0000-0000-00008E110000}"/>
    <cellStyle name="Moneda 5 2 3 3" xfId="4501" xr:uid="{00000000-0005-0000-0000-00008F110000}"/>
    <cellStyle name="Moneda 5 2 3 3 2" xfId="4502" xr:uid="{00000000-0005-0000-0000-000090110000}"/>
    <cellStyle name="Moneda 5 2 3 3 2 2" xfId="4503" xr:uid="{00000000-0005-0000-0000-000091110000}"/>
    <cellStyle name="Moneda 5 2 3 3 3" xfId="4504" xr:uid="{00000000-0005-0000-0000-000092110000}"/>
    <cellStyle name="Moneda 5 2 3 3 4" xfId="4505" xr:uid="{00000000-0005-0000-0000-000093110000}"/>
    <cellStyle name="Moneda 5 2 3 3 5" xfId="4506" xr:uid="{00000000-0005-0000-0000-000094110000}"/>
    <cellStyle name="Moneda 5 2 3 4" xfId="4507" xr:uid="{00000000-0005-0000-0000-000095110000}"/>
    <cellStyle name="Moneda 5 2 3 4 2" xfId="4508" xr:uid="{00000000-0005-0000-0000-000096110000}"/>
    <cellStyle name="Moneda 5 2 3 4 2 2" xfId="4509" xr:uid="{00000000-0005-0000-0000-000097110000}"/>
    <cellStyle name="Moneda 5 2 3 4 3" xfId="4510" xr:uid="{00000000-0005-0000-0000-000098110000}"/>
    <cellStyle name="Moneda 5 2 3 4 4" xfId="4511" xr:uid="{00000000-0005-0000-0000-000099110000}"/>
    <cellStyle name="Moneda 5 2 3 4 5" xfId="4512" xr:uid="{00000000-0005-0000-0000-00009A110000}"/>
    <cellStyle name="Moneda 5 2 3 5" xfId="4513" xr:uid="{00000000-0005-0000-0000-00009B110000}"/>
    <cellStyle name="Moneda 5 2 3 5 2" xfId="4514" xr:uid="{00000000-0005-0000-0000-00009C110000}"/>
    <cellStyle name="Moneda 5 2 3 6" xfId="4515" xr:uid="{00000000-0005-0000-0000-00009D110000}"/>
    <cellStyle name="Moneda 5 2 3 7" xfId="4516" xr:uid="{00000000-0005-0000-0000-00009E110000}"/>
    <cellStyle name="Moneda 5 2 3 8" xfId="4517" xr:uid="{00000000-0005-0000-0000-00009F110000}"/>
    <cellStyle name="Moneda 5 2 4" xfId="4518" xr:uid="{00000000-0005-0000-0000-0000A0110000}"/>
    <cellStyle name="Moneda 5 2 5" xfId="4519" xr:uid="{00000000-0005-0000-0000-0000A1110000}"/>
    <cellStyle name="Moneda 5 2 6" xfId="4520" xr:uid="{00000000-0005-0000-0000-0000A2110000}"/>
    <cellStyle name="Moneda 5 3" xfId="4521" xr:uid="{00000000-0005-0000-0000-0000A3110000}"/>
    <cellStyle name="Moneda 5 3 2" xfId="4522" xr:uid="{00000000-0005-0000-0000-0000A4110000}"/>
    <cellStyle name="Moneda 5 3 2 2" xfId="4523" xr:uid="{00000000-0005-0000-0000-0000A5110000}"/>
    <cellStyle name="Moneda 5 3 2 2 2" xfId="4524" xr:uid="{00000000-0005-0000-0000-0000A6110000}"/>
    <cellStyle name="Moneda 5 3 2 2 2 2" xfId="4525" xr:uid="{00000000-0005-0000-0000-0000A7110000}"/>
    <cellStyle name="Moneda 5 3 2 2 3" xfId="4526" xr:uid="{00000000-0005-0000-0000-0000A8110000}"/>
    <cellStyle name="Moneda 5 3 2 2 4" xfId="4527" xr:uid="{00000000-0005-0000-0000-0000A9110000}"/>
    <cellStyle name="Moneda 5 3 2 2 5" xfId="4528" xr:uid="{00000000-0005-0000-0000-0000AA110000}"/>
    <cellStyle name="Moneda 5 3 2 3" xfId="4529" xr:uid="{00000000-0005-0000-0000-0000AB110000}"/>
    <cellStyle name="Moneda 5 3 2 3 2" xfId="4530" xr:uid="{00000000-0005-0000-0000-0000AC110000}"/>
    <cellStyle name="Moneda 5 3 2 3 2 2" xfId="4531" xr:uid="{00000000-0005-0000-0000-0000AD110000}"/>
    <cellStyle name="Moneda 5 3 2 3 3" xfId="4532" xr:uid="{00000000-0005-0000-0000-0000AE110000}"/>
    <cellStyle name="Moneda 5 3 2 3 4" xfId="4533" xr:uid="{00000000-0005-0000-0000-0000AF110000}"/>
    <cellStyle name="Moneda 5 3 2 3 5" xfId="4534" xr:uid="{00000000-0005-0000-0000-0000B0110000}"/>
    <cellStyle name="Moneda 5 3 2 4" xfId="4535" xr:uid="{00000000-0005-0000-0000-0000B1110000}"/>
    <cellStyle name="Moneda 5 3 2 4 2" xfId="4536" xr:uid="{00000000-0005-0000-0000-0000B2110000}"/>
    <cellStyle name="Moneda 5 3 2 4 2 2" xfId="4537" xr:uid="{00000000-0005-0000-0000-0000B3110000}"/>
    <cellStyle name="Moneda 5 3 2 4 3" xfId="4538" xr:uid="{00000000-0005-0000-0000-0000B4110000}"/>
    <cellStyle name="Moneda 5 3 2 4 4" xfId="4539" xr:uid="{00000000-0005-0000-0000-0000B5110000}"/>
    <cellStyle name="Moneda 5 3 2 4 5" xfId="4540" xr:uid="{00000000-0005-0000-0000-0000B6110000}"/>
    <cellStyle name="Moneda 5 3 2 5" xfId="4541" xr:uid="{00000000-0005-0000-0000-0000B7110000}"/>
    <cellStyle name="Moneda 5 3 2 5 2" xfId="4542" xr:uid="{00000000-0005-0000-0000-0000B8110000}"/>
    <cellStyle name="Moneda 5 3 2 6" xfId="4543" xr:uid="{00000000-0005-0000-0000-0000B9110000}"/>
    <cellStyle name="Moneda 5 3 2 7" xfId="4544" xr:uid="{00000000-0005-0000-0000-0000BA110000}"/>
    <cellStyle name="Moneda 5 3 2 8" xfId="4545" xr:uid="{00000000-0005-0000-0000-0000BB110000}"/>
    <cellStyle name="Moneda 5 3 3" xfId="4546" xr:uid="{00000000-0005-0000-0000-0000BC110000}"/>
    <cellStyle name="Moneda 5 3 3 2" xfId="4547" xr:uid="{00000000-0005-0000-0000-0000BD110000}"/>
    <cellStyle name="Moneda 5 3 3 2 2" xfId="4548" xr:uid="{00000000-0005-0000-0000-0000BE110000}"/>
    <cellStyle name="Moneda 5 3 3 3" xfId="4549" xr:uid="{00000000-0005-0000-0000-0000BF110000}"/>
    <cellStyle name="Moneda 5 3 3 4" xfId="4550" xr:uid="{00000000-0005-0000-0000-0000C0110000}"/>
    <cellStyle name="Moneda 5 3 3 5" xfId="4551" xr:uid="{00000000-0005-0000-0000-0000C1110000}"/>
    <cellStyle name="Moneda 5 3 4" xfId="4552" xr:uid="{00000000-0005-0000-0000-0000C2110000}"/>
    <cellStyle name="Moneda 5 3 4 2" xfId="4553" xr:uid="{00000000-0005-0000-0000-0000C3110000}"/>
    <cellStyle name="Moneda 5 3 4 2 2" xfId="4554" xr:uid="{00000000-0005-0000-0000-0000C4110000}"/>
    <cellStyle name="Moneda 5 3 4 3" xfId="4555" xr:uid="{00000000-0005-0000-0000-0000C5110000}"/>
    <cellStyle name="Moneda 5 3 4 4" xfId="4556" xr:uid="{00000000-0005-0000-0000-0000C6110000}"/>
    <cellStyle name="Moneda 5 3 4 5" xfId="4557" xr:uid="{00000000-0005-0000-0000-0000C7110000}"/>
    <cellStyle name="Moneda 5 3 5" xfId="4558" xr:uid="{00000000-0005-0000-0000-0000C8110000}"/>
    <cellStyle name="Moneda 5 3 5 2" xfId="4559" xr:uid="{00000000-0005-0000-0000-0000C9110000}"/>
    <cellStyle name="Moneda 5 3 5 2 2" xfId="4560" xr:uid="{00000000-0005-0000-0000-0000CA110000}"/>
    <cellStyle name="Moneda 5 3 5 3" xfId="4561" xr:uid="{00000000-0005-0000-0000-0000CB110000}"/>
    <cellStyle name="Moneda 5 3 5 4" xfId="4562" xr:uid="{00000000-0005-0000-0000-0000CC110000}"/>
    <cellStyle name="Moneda 5 3 5 5" xfId="4563" xr:uid="{00000000-0005-0000-0000-0000CD110000}"/>
    <cellStyle name="Moneda 5 3 6" xfId="4564" xr:uid="{00000000-0005-0000-0000-0000CE110000}"/>
    <cellStyle name="Moneda 5 3 6 2" xfId="4565" xr:uid="{00000000-0005-0000-0000-0000CF110000}"/>
    <cellStyle name="Moneda 5 3 7" xfId="4566" xr:uid="{00000000-0005-0000-0000-0000D0110000}"/>
    <cellStyle name="Moneda 5 3 8" xfId="4567" xr:uid="{00000000-0005-0000-0000-0000D1110000}"/>
    <cellStyle name="Moneda 5 3 9" xfId="4568" xr:uid="{00000000-0005-0000-0000-0000D2110000}"/>
    <cellStyle name="Moneda 5 4" xfId="4569" xr:uid="{00000000-0005-0000-0000-0000D3110000}"/>
    <cellStyle name="Moneda 5 4 2" xfId="4570" xr:uid="{00000000-0005-0000-0000-0000D4110000}"/>
    <cellStyle name="Moneda 5 4 2 2" xfId="4571" xr:uid="{00000000-0005-0000-0000-0000D5110000}"/>
    <cellStyle name="Moneda 5 4 2 2 2" xfId="4572" xr:uid="{00000000-0005-0000-0000-0000D6110000}"/>
    <cellStyle name="Moneda 5 4 2 3" xfId="4573" xr:uid="{00000000-0005-0000-0000-0000D7110000}"/>
    <cellStyle name="Moneda 5 4 2 4" xfId="4574" xr:uid="{00000000-0005-0000-0000-0000D8110000}"/>
    <cellStyle name="Moneda 5 4 2 5" xfId="4575" xr:uid="{00000000-0005-0000-0000-0000D9110000}"/>
    <cellStyle name="Moneda 5 4 3" xfId="4576" xr:uid="{00000000-0005-0000-0000-0000DA110000}"/>
    <cellStyle name="Moneda 5 4 3 2" xfId="4577" xr:uid="{00000000-0005-0000-0000-0000DB110000}"/>
    <cellStyle name="Moneda 5 4 3 2 2" xfId="4578" xr:uid="{00000000-0005-0000-0000-0000DC110000}"/>
    <cellStyle name="Moneda 5 4 3 3" xfId="4579" xr:uid="{00000000-0005-0000-0000-0000DD110000}"/>
    <cellStyle name="Moneda 5 4 3 4" xfId="4580" xr:uid="{00000000-0005-0000-0000-0000DE110000}"/>
    <cellStyle name="Moneda 5 4 3 5" xfId="4581" xr:uid="{00000000-0005-0000-0000-0000DF110000}"/>
    <cellStyle name="Moneda 5 4 4" xfId="4582" xr:uid="{00000000-0005-0000-0000-0000E0110000}"/>
    <cellStyle name="Moneda 5 4 4 2" xfId="4583" xr:uid="{00000000-0005-0000-0000-0000E1110000}"/>
    <cellStyle name="Moneda 5 4 4 2 2" xfId="4584" xr:uid="{00000000-0005-0000-0000-0000E2110000}"/>
    <cellStyle name="Moneda 5 4 4 3" xfId="4585" xr:uid="{00000000-0005-0000-0000-0000E3110000}"/>
    <cellStyle name="Moneda 5 4 4 4" xfId="4586" xr:uid="{00000000-0005-0000-0000-0000E4110000}"/>
    <cellStyle name="Moneda 5 4 4 5" xfId="4587" xr:uid="{00000000-0005-0000-0000-0000E5110000}"/>
    <cellStyle name="Moneda 5 4 5" xfId="4588" xr:uid="{00000000-0005-0000-0000-0000E6110000}"/>
    <cellStyle name="Moneda 5 4 5 2" xfId="4589" xr:uid="{00000000-0005-0000-0000-0000E7110000}"/>
    <cellStyle name="Moneda 5 4 6" xfId="4590" xr:uid="{00000000-0005-0000-0000-0000E8110000}"/>
    <cellStyle name="Moneda 5 4 7" xfId="4591" xr:uid="{00000000-0005-0000-0000-0000E9110000}"/>
    <cellStyle name="Moneda 5 4 8" xfId="4592" xr:uid="{00000000-0005-0000-0000-0000EA110000}"/>
    <cellStyle name="Moneda 5 5" xfId="4593" xr:uid="{00000000-0005-0000-0000-0000EB110000}"/>
    <cellStyle name="Moneda 5 5 2" xfId="4594" xr:uid="{00000000-0005-0000-0000-0000EC110000}"/>
    <cellStyle name="Moneda 5 5 2 2" xfId="4595" xr:uid="{00000000-0005-0000-0000-0000ED110000}"/>
    <cellStyle name="Moneda 5 5 2 2 2" xfId="4596" xr:uid="{00000000-0005-0000-0000-0000EE110000}"/>
    <cellStyle name="Moneda 5 5 2 3" xfId="4597" xr:uid="{00000000-0005-0000-0000-0000EF110000}"/>
    <cellStyle name="Moneda 5 5 2 4" xfId="4598" xr:uid="{00000000-0005-0000-0000-0000F0110000}"/>
    <cellStyle name="Moneda 5 5 2 5" xfId="4599" xr:uid="{00000000-0005-0000-0000-0000F1110000}"/>
    <cellStyle name="Moneda 5 5 3" xfId="4600" xr:uid="{00000000-0005-0000-0000-0000F2110000}"/>
    <cellStyle name="Moneda 5 5 3 2" xfId="4601" xr:uid="{00000000-0005-0000-0000-0000F3110000}"/>
    <cellStyle name="Moneda 5 5 3 2 2" xfId="4602" xr:uid="{00000000-0005-0000-0000-0000F4110000}"/>
    <cellStyle name="Moneda 5 5 3 3" xfId="4603" xr:uid="{00000000-0005-0000-0000-0000F5110000}"/>
    <cellStyle name="Moneda 5 5 3 4" xfId="4604" xr:uid="{00000000-0005-0000-0000-0000F6110000}"/>
    <cellStyle name="Moneda 5 5 3 5" xfId="4605" xr:uid="{00000000-0005-0000-0000-0000F7110000}"/>
    <cellStyle name="Moneda 5 5 4" xfId="4606" xr:uid="{00000000-0005-0000-0000-0000F8110000}"/>
    <cellStyle name="Moneda 5 5 4 2" xfId="4607" xr:uid="{00000000-0005-0000-0000-0000F9110000}"/>
    <cellStyle name="Moneda 5 5 4 2 2" xfId="4608" xr:uid="{00000000-0005-0000-0000-0000FA110000}"/>
    <cellStyle name="Moneda 5 5 4 3" xfId="4609" xr:uid="{00000000-0005-0000-0000-0000FB110000}"/>
    <cellStyle name="Moneda 5 5 4 4" xfId="4610" xr:uid="{00000000-0005-0000-0000-0000FC110000}"/>
    <cellStyle name="Moneda 5 5 4 5" xfId="4611" xr:uid="{00000000-0005-0000-0000-0000FD110000}"/>
    <cellStyle name="Moneda 5 5 5" xfId="4612" xr:uid="{00000000-0005-0000-0000-0000FE110000}"/>
    <cellStyle name="Moneda 5 5 5 2" xfId="4613" xr:uid="{00000000-0005-0000-0000-0000FF110000}"/>
    <cellStyle name="Moneda 5 5 6" xfId="4614" xr:uid="{00000000-0005-0000-0000-000000120000}"/>
    <cellStyle name="Moneda 5 5 7" xfId="4615" xr:uid="{00000000-0005-0000-0000-000001120000}"/>
    <cellStyle name="Moneda 5 5 8" xfId="4616" xr:uid="{00000000-0005-0000-0000-000002120000}"/>
    <cellStyle name="Moneda 5 6" xfId="4617" xr:uid="{00000000-0005-0000-0000-000003120000}"/>
    <cellStyle name="Moneda 5 7" xfId="4618" xr:uid="{00000000-0005-0000-0000-000004120000}"/>
    <cellStyle name="Moneda 5 8" xfId="4619" xr:uid="{00000000-0005-0000-0000-000005120000}"/>
    <cellStyle name="Moneda 6" xfId="4620" xr:uid="{00000000-0005-0000-0000-000006120000}"/>
    <cellStyle name="Moneda 6 2" xfId="4621" xr:uid="{00000000-0005-0000-0000-000007120000}"/>
    <cellStyle name="Moneda 6 2 2" xfId="4622" xr:uid="{00000000-0005-0000-0000-000008120000}"/>
    <cellStyle name="Moneda 6 2 3" xfId="4623" xr:uid="{00000000-0005-0000-0000-000009120000}"/>
    <cellStyle name="Moneda 6 2 4" xfId="4624" xr:uid="{00000000-0005-0000-0000-00000A120000}"/>
    <cellStyle name="Moneda 6 2 5" xfId="4625" xr:uid="{00000000-0005-0000-0000-00000B120000}"/>
    <cellStyle name="Moneda 6 3" xfId="4626" xr:uid="{00000000-0005-0000-0000-00000C120000}"/>
    <cellStyle name="Moneda 6 3 2" xfId="4627" xr:uid="{00000000-0005-0000-0000-00000D120000}"/>
    <cellStyle name="Moneda 6 3 3" xfId="4628" xr:uid="{00000000-0005-0000-0000-00000E120000}"/>
    <cellStyle name="Moneda 6 3 4" xfId="4629" xr:uid="{00000000-0005-0000-0000-00000F120000}"/>
    <cellStyle name="Moneda 6 4" xfId="4630" xr:uid="{00000000-0005-0000-0000-000010120000}"/>
    <cellStyle name="Moneda 6 4 2" xfId="4631" xr:uid="{00000000-0005-0000-0000-000011120000}"/>
    <cellStyle name="Moneda 6 4 3" xfId="4632" xr:uid="{00000000-0005-0000-0000-000012120000}"/>
    <cellStyle name="Moneda 6 5" xfId="4633" xr:uid="{00000000-0005-0000-0000-000013120000}"/>
    <cellStyle name="Moneda 6 6" xfId="4634" xr:uid="{00000000-0005-0000-0000-000014120000}"/>
    <cellStyle name="Moneda 7" xfId="4635" xr:uid="{00000000-0005-0000-0000-000015120000}"/>
    <cellStyle name="Moneda 7 2" xfId="4636" xr:uid="{00000000-0005-0000-0000-000016120000}"/>
    <cellStyle name="Moneda 7 2 2" xfId="4637" xr:uid="{00000000-0005-0000-0000-000017120000}"/>
    <cellStyle name="Moneda 7 2 3" xfId="4638" xr:uid="{00000000-0005-0000-0000-000018120000}"/>
    <cellStyle name="Moneda 7 3" xfId="4639" xr:uid="{00000000-0005-0000-0000-000019120000}"/>
    <cellStyle name="Moneda 7 4" xfId="4640" xr:uid="{00000000-0005-0000-0000-00001A120000}"/>
    <cellStyle name="Moneda 8" xfId="4641" xr:uid="{00000000-0005-0000-0000-00001B120000}"/>
    <cellStyle name="Moneda 8 2" xfId="4642" xr:uid="{00000000-0005-0000-0000-00001C120000}"/>
    <cellStyle name="Moneda 8 2 2" xfId="4643" xr:uid="{00000000-0005-0000-0000-00001D120000}"/>
    <cellStyle name="Moneda 8 2 3" xfId="4644" xr:uid="{00000000-0005-0000-0000-00001E120000}"/>
    <cellStyle name="Moneda 8 3" xfId="4645" xr:uid="{00000000-0005-0000-0000-00001F120000}"/>
    <cellStyle name="Moneda 8 4" xfId="4646" xr:uid="{00000000-0005-0000-0000-000020120000}"/>
    <cellStyle name="Moneda 9" xfId="4647" xr:uid="{00000000-0005-0000-0000-000021120000}"/>
    <cellStyle name="Moneda 9 2" xfId="4648" xr:uid="{00000000-0005-0000-0000-000022120000}"/>
    <cellStyle name="Moneda 9 3" xfId="4649" xr:uid="{00000000-0005-0000-0000-000023120000}"/>
    <cellStyle name="Moneda 9 4" xfId="4650" xr:uid="{00000000-0005-0000-0000-000024120000}"/>
    <cellStyle name="Moneda 9 5" xfId="4651" xr:uid="{00000000-0005-0000-0000-000025120000}"/>
    <cellStyle name="Moneda0" xfId="4652" xr:uid="{00000000-0005-0000-0000-000026120000}"/>
    <cellStyle name="Neutral 2" xfId="4653" xr:uid="{00000000-0005-0000-0000-000027120000}"/>
    <cellStyle name="Neutral 2 2" xfId="4654" xr:uid="{00000000-0005-0000-0000-000028120000}"/>
    <cellStyle name="Neutral 2 3" xfId="4655" xr:uid="{00000000-0005-0000-0000-000029120000}"/>
    <cellStyle name="Neutral 2 4" xfId="4656" xr:uid="{00000000-0005-0000-0000-00002A120000}"/>
    <cellStyle name="Neutral 3" xfId="4657" xr:uid="{00000000-0005-0000-0000-00002B120000}"/>
    <cellStyle name="Neutral 4" xfId="4658" xr:uid="{00000000-0005-0000-0000-00002C120000}"/>
    <cellStyle name="Neutral 8" xfId="4659" xr:uid="{00000000-0005-0000-0000-00002D120000}"/>
    <cellStyle name="No-definido" xfId="4660" xr:uid="{00000000-0005-0000-0000-00002E120000}"/>
    <cellStyle name="No-definido 2" xfId="4661" xr:uid="{00000000-0005-0000-0000-00002F120000}"/>
    <cellStyle name="No-definido 3" xfId="4662" xr:uid="{00000000-0005-0000-0000-000030120000}"/>
    <cellStyle name="No-definido_001- PRESUPUESTO AILA  (26 DE JULIO DEL 2010)" xfId="4663" xr:uid="{00000000-0005-0000-0000-000031120000}"/>
    <cellStyle name="Normal" xfId="0" builtinId="0"/>
    <cellStyle name="Normal - Style1" xfId="4664" xr:uid="{00000000-0005-0000-0000-000033120000}"/>
    <cellStyle name="Normal 10" xfId="4665" xr:uid="{00000000-0005-0000-0000-000034120000}"/>
    <cellStyle name="Normal 10 10" xfId="4666" xr:uid="{00000000-0005-0000-0000-000035120000}"/>
    <cellStyle name="Normal 10 2" xfId="7" xr:uid="{00000000-0005-0000-0000-000036120000}"/>
    <cellStyle name="Normal 10 2 2" xfId="4667" xr:uid="{00000000-0005-0000-0000-000037120000}"/>
    <cellStyle name="Normal 10 2 2 2" xfId="4668" xr:uid="{00000000-0005-0000-0000-000038120000}"/>
    <cellStyle name="Normal 10 2 2 3" xfId="4669" xr:uid="{00000000-0005-0000-0000-000039120000}"/>
    <cellStyle name="Normal 10 2 2 4" xfId="4670" xr:uid="{00000000-0005-0000-0000-00003A120000}"/>
    <cellStyle name="Normal 10 2 2 5" xfId="4671" xr:uid="{00000000-0005-0000-0000-00003B120000}"/>
    <cellStyle name="Normal 10 2 3" xfId="4672" xr:uid="{00000000-0005-0000-0000-00003C120000}"/>
    <cellStyle name="Normal 10 2 4" xfId="4673" xr:uid="{00000000-0005-0000-0000-00003D120000}"/>
    <cellStyle name="Normal 10 2 5" xfId="4674" xr:uid="{00000000-0005-0000-0000-00003E120000}"/>
    <cellStyle name="Normal 10 21" xfId="4675" xr:uid="{00000000-0005-0000-0000-00003F120000}"/>
    <cellStyle name="Normal 10 3" xfId="4676" xr:uid="{00000000-0005-0000-0000-000040120000}"/>
    <cellStyle name="Normal 10 3 2" xfId="4677" xr:uid="{00000000-0005-0000-0000-000041120000}"/>
    <cellStyle name="Normal 10 3 2 2" xfId="4678" xr:uid="{00000000-0005-0000-0000-000042120000}"/>
    <cellStyle name="Normal 10 3 2 3" xfId="4679" xr:uid="{00000000-0005-0000-0000-000043120000}"/>
    <cellStyle name="Normal 10 3 3" xfId="4680" xr:uid="{00000000-0005-0000-0000-000044120000}"/>
    <cellStyle name="Normal 10 3 4" xfId="4681" xr:uid="{00000000-0005-0000-0000-000045120000}"/>
    <cellStyle name="Normal 10 3 5" xfId="4682" xr:uid="{00000000-0005-0000-0000-000046120000}"/>
    <cellStyle name="Normal 10 4" xfId="4683" xr:uid="{00000000-0005-0000-0000-000047120000}"/>
    <cellStyle name="Normal 10 5" xfId="4684" xr:uid="{00000000-0005-0000-0000-000048120000}"/>
    <cellStyle name="Normal 10 5 2" xfId="4685" xr:uid="{00000000-0005-0000-0000-000049120000}"/>
    <cellStyle name="Normal 10 5 3" xfId="4686" xr:uid="{00000000-0005-0000-0000-00004A120000}"/>
    <cellStyle name="Normal 10 6" xfId="4687" xr:uid="{00000000-0005-0000-0000-00004B120000}"/>
    <cellStyle name="Normal 10 7" xfId="4688" xr:uid="{00000000-0005-0000-0000-00004C120000}"/>
    <cellStyle name="Normal 100" xfId="4689" xr:uid="{00000000-0005-0000-0000-00004D120000}"/>
    <cellStyle name="Normal 101" xfId="4690" xr:uid="{00000000-0005-0000-0000-00004E120000}"/>
    <cellStyle name="Normal 102" xfId="4691" xr:uid="{00000000-0005-0000-0000-00004F120000}"/>
    <cellStyle name="Normal 103" xfId="4692" xr:uid="{00000000-0005-0000-0000-000050120000}"/>
    <cellStyle name="Normal 104" xfId="4693" xr:uid="{00000000-0005-0000-0000-000051120000}"/>
    <cellStyle name="Normal 105" xfId="4694" xr:uid="{00000000-0005-0000-0000-000052120000}"/>
    <cellStyle name="Normal 106" xfId="4695" xr:uid="{00000000-0005-0000-0000-000053120000}"/>
    <cellStyle name="Normal 107" xfId="4696" xr:uid="{00000000-0005-0000-0000-000054120000}"/>
    <cellStyle name="Normal 108" xfId="4697" xr:uid="{00000000-0005-0000-0000-000055120000}"/>
    <cellStyle name="Normal 109" xfId="4698" xr:uid="{00000000-0005-0000-0000-000056120000}"/>
    <cellStyle name="Normal 109 2" xfId="4699" xr:uid="{00000000-0005-0000-0000-000057120000}"/>
    <cellStyle name="Normal 11" xfId="4700" xr:uid="{00000000-0005-0000-0000-000058120000}"/>
    <cellStyle name="Normal 11 2" xfId="4701" xr:uid="{00000000-0005-0000-0000-000059120000}"/>
    <cellStyle name="Normal 11 2 2" xfId="4702" xr:uid="{00000000-0005-0000-0000-00005A120000}"/>
    <cellStyle name="Normal 11 2 3" xfId="4703" xr:uid="{00000000-0005-0000-0000-00005B120000}"/>
    <cellStyle name="Normal 11 2 4" xfId="4704" xr:uid="{00000000-0005-0000-0000-00005C120000}"/>
    <cellStyle name="Normal 11 3" xfId="4705" xr:uid="{00000000-0005-0000-0000-00005D120000}"/>
    <cellStyle name="Normal 11 4" xfId="4706" xr:uid="{00000000-0005-0000-0000-00005E120000}"/>
    <cellStyle name="Normal 11 5" xfId="4707" xr:uid="{00000000-0005-0000-0000-00005F120000}"/>
    <cellStyle name="Normal 11 6" xfId="4708" xr:uid="{00000000-0005-0000-0000-000060120000}"/>
    <cellStyle name="Normal 11 7" xfId="4709" xr:uid="{00000000-0005-0000-0000-000061120000}"/>
    <cellStyle name="Normal 110" xfId="4710" xr:uid="{00000000-0005-0000-0000-000062120000}"/>
    <cellStyle name="Normal 110 2" xfId="4711" xr:uid="{00000000-0005-0000-0000-000063120000}"/>
    <cellStyle name="Normal 111" xfId="4712" xr:uid="{00000000-0005-0000-0000-000064120000}"/>
    <cellStyle name="Normal 112" xfId="4713" xr:uid="{00000000-0005-0000-0000-000065120000}"/>
    <cellStyle name="Normal 113" xfId="4714" xr:uid="{00000000-0005-0000-0000-000066120000}"/>
    <cellStyle name="Normal 114" xfId="4715" xr:uid="{00000000-0005-0000-0000-000067120000}"/>
    <cellStyle name="Normal 115" xfId="4716" xr:uid="{00000000-0005-0000-0000-000068120000}"/>
    <cellStyle name="Normal 116" xfId="4717" xr:uid="{00000000-0005-0000-0000-000069120000}"/>
    <cellStyle name="Normal 117" xfId="4718" xr:uid="{00000000-0005-0000-0000-00006A120000}"/>
    <cellStyle name="Normal 118" xfId="4719" xr:uid="{00000000-0005-0000-0000-00006B120000}"/>
    <cellStyle name="Normal 119" xfId="4720" xr:uid="{00000000-0005-0000-0000-00006C120000}"/>
    <cellStyle name="Normal 12" xfId="4721" xr:uid="{00000000-0005-0000-0000-00006D120000}"/>
    <cellStyle name="Normal 12 2" xfId="4722" xr:uid="{00000000-0005-0000-0000-00006E120000}"/>
    <cellStyle name="Normal 12 2 10" xfId="4723" xr:uid="{00000000-0005-0000-0000-00006F120000}"/>
    <cellStyle name="Normal 12 2 2" xfId="4724" xr:uid="{00000000-0005-0000-0000-000070120000}"/>
    <cellStyle name="Normal 12 2 2 2" xfId="4725" xr:uid="{00000000-0005-0000-0000-000071120000}"/>
    <cellStyle name="Normal 12 2 2 2 2" xfId="4726" xr:uid="{00000000-0005-0000-0000-000072120000}"/>
    <cellStyle name="Normal 12 2 2 2 2 2" xfId="4727" xr:uid="{00000000-0005-0000-0000-000073120000}"/>
    <cellStyle name="Normal 12 2 2 2 2 3" xfId="4728" xr:uid="{00000000-0005-0000-0000-000074120000}"/>
    <cellStyle name="Normal 12 2 2 2 2 4" xfId="4729" xr:uid="{00000000-0005-0000-0000-000075120000}"/>
    <cellStyle name="Normal 12 2 2 2 3" xfId="4730" xr:uid="{00000000-0005-0000-0000-000076120000}"/>
    <cellStyle name="Normal 12 2 2 2 3 2" xfId="4731" xr:uid="{00000000-0005-0000-0000-000077120000}"/>
    <cellStyle name="Normal 12 2 2 2 3 3" xfId="4732" xr:uid="{00000000-0005-0000-0000-000078120000}"/>
    <cellStyle name="Normal 12 2 2 2 3 4" xfId="4733" xr:uid="{00000000-0005-0000-0000-000079120000}"/>
    <cellStyle name="Normal 12 2 2 2 4" xfId="4734" xr:uid="{00000000-0005-0000-0000-00007A120000}"/>
    <cellStyle name="Normal 12 2 2 2 4 2" xfId="4735" xr:uid="{00000000-0005-0000-0000-00007B120000}"/>
    <cellStyle name="Normal 12 2 2 2 4 3" xfId="4736" xr:uid="{00000000-0005-0000-0000-00007C120000}"/>
    <cellStyle name="Normal 12 2 2 2 4 4" xfId="4737" xr:uid="{00000000-0005-0000-0000-00007D120000}"/>
    <cellStyle name="Normal 12 2 2 2 5" xfId="4738" xr:uid="{00000000-0005-0000-0000-00007E120000}"/>
    <cellStyle name="Normal 12 2 2 2 6" xfId="4739" xr:uid="{00000000-0005-0000-0000-00007F120000}"/>
    <cellStyle name="Normal 12 2 2 2 7" xfId="4740" xr:uid="{00000000-0005-0000-0000-000080120000}"/>
    <cellStyle name="Normal 12 2 2 3" xfId="4741" xr:uid="{00000000-0005-0000-0000-000081120000}"/>
    <cellStyle name="Normal 12 2 2 3 2" xfId="4742" xr:uid="{00000000-0005-0000-0000-000082120000}"/>
    <cellStyle name="Normal 12 2 2 3 3" xfId="4743" xr:uid="{00000000-0005-0000-0000-000083120000}"/>
    <cellStyle name="Normal 12 2 2 3 4" xfId="4744" xr:uid="{00000000-0005-0000-0000-000084120000}"/>
    <cellStyle name="Normal 12 2 2 4" xfId="4745" xr:uid="{00000000-0005-0000-0000-000085120000}"/>
    <cellStyle name="Normal 12 2 2 4 2" xfId="4746" xr:uid="{00000000-0005-0000-0000-000086120000}"/>
    <cellStyle name="Normal 12 2 2 4 3" xfId="4747" xr:uid="{00000000-0005-0000-0000-000087120000}"/>
    <cellStyle name="Normal 12 2 2 4 4" xfId="4748" xr:uid="{00000000-0005-0000-0000-000088120000}"/>
    <cellStyle name="Normal 12 2 2 5" xfId="4749" xr:uid="{00000000-0005-0000-0000-000089120000}"/>
    <cellStyle name="Normal 12 2 2 5 2" xfId="4750" xr:uid="{00000000-0005-0000-0000-00008A120000}"/>
    <cellStyle name="Normal 12 2 2 5 3" xfId="4751" xr:uid="{00000000-0005-0000-0000-00008B120000}"/>
    <cellStyle name="Normal 12 2 2 5 4" xfId="4752" xr:uid="{00000000-0005-0000-0000-00008C120000}"/>
    <cellStyle name="Normal 12 2 2 6" xfId="4753" xr:uid="{00000000-0005-0000-0000-00008D120000}"/>
    <cellStyle name="Normal 12 2 2 7" xfId="4754" xr:uid="{00000000-0005-0000-0000-00008E120000}"/>
    <cellStyle name="Normal 12 2 2 8" xfId="4755" xr:uid="{00000000-0005-0000-0000-00008F120000}"/>
    <cellStyle name="Normal 12 2 3" xfId="4756" xr:uid="{00000000-0005-0000-0000-000090120000}"/>
    <cellStyle name="Normal 12 2 3 2" xfId="4757" xr:uid="{00000000-0005-0000-0000-000091120000}"/>
    <cellStyle name="Normal 12 2 3 2 2" xfId="4758" xr:uid="{00000000-0005-0000-0000-000092120000}"/>
    <cellStyle name="Normal 12 2 3 2 2 2" xfId="4759" xr:uid="{00000000-0005-0000-0000-000093120000}"/>
    <cellStyle name="Normal 12 2 3 2 2 3" xfId="4760" xr:uid="{00000000-0005-0000-0000-000094120000}"/>
    <cellStyle name="Normal 12 2 3 2 2 4" xfId="4761" xr:uid="{00000000-0005-0000-0000-000095120000}"/>
    <cellStyle name="Normal 12 2 3 2 3" xfId="4762" xr:uid="{00000000-0005-0000-0000-000096120000}"/>
    <cellStyle name="Normal 12 2 3 2 3 2" xfId="4763" xr:uid="{00000000-0005-0000-0000-000097120000}"/>
    <cellStyle name="Normal 12 2 3 2 3 3" xfId="4764" xr:uid="{00000000-0005-0000-0000-000098120000}"/>
    <cellStyle name="Normal 12 2 3 2 3 4" xfId="4765" xr:uid="{00000000-0005-0000-0000-000099120000}"/>
    <cellStyle name="Normal 12 2 3 2 4" xfId="4766" xr:uid="{00000000-0005-0000-0000-00009A120000}"/>
    <cellStyle name="Normal 12 2 3 2 4 2" xfId="4767" xr:uid="{00000000-0005-0000-0000-00009B120000}"/>
    <cellStyle name="Normal 12 2 3 2 4 3" xfId="4768" xr:uid="{00000000-0005-0000-0000-00009C120000}"/>
    <cellStyle name="Normal 12 2 3 2 4 4" xfId="4769" xr:uid="{00000000-0005-0000-0000-00009D120000}"/>
    <cellStyle name="Normal 12 2 3 2 5" xfId="4770" xr:uid="{00000000-0005-0000-0000-00009E120000}"/>
    <cellStyle name="Normal 12 2 3 2 6" xfId="4771" xr:uid="{00000000-0005-0000-0000-00009F120000}"/>
    <cellStyle name="Normal 12 2 3 2 7" xfId="4772" xr:uid="{00000000-0005-0000-0000-0000A0120000}"/>
    <cellStyle name="Normal 12 2 3 3" xfId="4773" xr:uid="{00000000-0005-0000-0000-0000A1120000}"/>
    <cellStyle name="Normal 12 2 3 3 2" xfId="4774" xr:uid="{00000000-0005-0000-0000-0000A2120000}"/>
    <cellStyle name="Normal 12 2 3 3 3" xfId="4775" xr:uid="{00000000-0005-0000-0000-0000A3120000}"/>
    <cellStyle name="Normal 12 2 3 3 4" xfId="4776" xr:uid="{00000000-0005-0000-0000-0000A4120000}"/>
    <cellStyle name="Normal 12 2 3 4" xfId="4777" xr:uid="{00000000-0005-0000-0000-0000A5120000}"/>
    <cellStyle name="Normal 12 2 3 4 2" xfId="4778" xr:uid="{00000000-0005-0000-0000-0000A6120000}"/>
    <cellStyle name="Normal 12 2 3 4 3" xfId="4779" xr:uid="{00000000-0005-0000-0000-0000A7120000}"/>
    <cellStyle name="Normal 12 2 3 4 4" xfId="4780" xr:uid="{00000000-0005-0000-0000-0000A8120000}"/>
    <cellStyle name="Normal 12 2 3 5" xfId="4781" xr:uid="{00000000-0005-0000-0000-0000A9120000}"/>
    <cellStyle name="Normal 12 2 3 5 2" xfId="4782" xr:uid="{00000000-0005-0000-0000-0000AA120000}"/>
    <cellStyle name="Normal 12 2 3 5 3" xfId="4783" xr:uid="{00000000-0005-0000-0000-0000AB120000}"/>
    <cellStyle name="Normal 12 2 3 5 4" xfId="4784" xr:uid="{00000000-0005-0000-0000-0000AC120000}"/>
    <cellStyle name="Normal 12 2 3 6" xfId="4785" xr:uid="{00000000-0005-0000-0000-0000AD120000}"/>
    <cellStyle name="Normal 12 2 3 7" xfId="4786" xr:uid="{00000000-0005-0000-0000-0000AE120000}"/>
    <cellStyle name="Normal 12 2 3 8" xfId="4787" xr:uid="{00000000-0005-0000-0000-0000AF120000}"/>
    <cellStyle name="Normal 12 2 4" xfId="4788" xr:uid="{00000000-0005-0000-0000-0000B0120000}"/>
    <cellStyle name="Normal 12 2 4 2" xfId="4789" xr:uid="{00000000-0005-0000-0000-0000B1120000}"/>
    <cellStyle name="Normal 12 2 4 2 2" xfId="4790" xr:uid="{00000000-0005-0000-0000-0000B2120000}"/>
    <cellStyle name="Normal 12 2 4 2 3" xfId="4791" xr:uid="{00000000-0005-0000-0000-0000B3120000}"/>
    <cellStyle name="Normal 12 2 4 2 4" xfId="4792" xr:uid="{00000000-0005-0000-0000-0000B4120000}"/>
    <cellStyle name="Normal 12 2 4 3" xfId="4793" xr:uid="{00000000-0005-0000-0000-0000B5120000}"/>
    <cellStyle name="Normal 12 2 4 3 2" xfId="4794" xr:uid="{00000000-0005-0000-0000-0000B6120000}"/>
    <cellStyle name="Normal 12 2 4 3 3" xfId="4795" xr:uid="{00000000-0005-0000-0000-0000B7120000}"/>
    <cellStyle name="Normal 12 2 4 3 4" xfId="4796" xr:uid="{00000000-0005-0000-0000-0000B8120000}"/>
    <cellStyle name="Normal 12 2 4 4" xfId="4797" xr:uid="{00000000-0005-0000-0000-0000B9120000}"/>
    <cellStyle name="Normal 12 2 4 4 2" xfId="4798" xr:uid="{00000000-0005-0000-0000-0000BA120000}"/>
    <cellStyle name="Normal 12 2 4 4 3" xfId="4799" xr:uid="{00000000-0005-0000-0000-0000BB120000}"/>
    <cellStyle name="Normal 12 2 4 4 4" xfId="4800" xr:uid="{00000000-0005-0000-0000-0000BC120000}"/>
    <cellStyle name="Normal 12 2 4 5" xfId="4801" xr:uid="{00000000-0005-0000-0000-0000BD120000}"/>
    <cellStyle name="Normal 12 2 4 6" xfId="4802" xr:uid="{00000000-0005-0000-0000-0000BE120000}"/>
    <cellStyle name="Normal 12 2 4 7" xfId="4803" xr:uid="{00000000-0005-0000-0000-0000BF120000}"/>
    <cellStyle name="Normal 12 2 5" xfId="4804" xr:uid="{00000000-0005-0000-0000-0000C0120000}"/>
    <cellStyle name="Normal 12 2 5 2" xfId="4805" xr:uid="{00000000-0005-0000-0000-0000C1120000}"/>
    <cellStyle name="Normal 12 2 5 3" xfId="4806" xr:uid="{00000000-0005-0000-0000-0000C2120000}"/>
    <cellStyle name="Normal 12 2 5 4" xfId="4807" xr:uid="{00000000-0005-0000-0000-0000C3120000}"/>
    <cellStyle name="Normal 12 2 6" xfId="4808" xr:uid="{00000000-0005-0000-0000-0000C4120000}"/>
    <cellStyle name="Normal 12 2 6 2" xfId="4809" xr:uid="{00000000-0005-0000-0000-0000C5120000}"/>
    <cellStyle name="Normal 12 2 6 3" xfId="4810" xr:uid="{00000000-0005-0000-0000-0000C6120000}"/>
    <cellStyle name="Normal 12 2 6 4" xfId="4811" xr:uid="{00000000-0005-0000-0000-0000C7120000}"/>
    <cellStyle name="Normal 12 2 7" xfId="4812" xr:uid="{00000000-0005-0000-0000-0000C8120000}"/>
    <cellStyle name="Normal 12 2 7 2" xfId="4813" xr:uid="{00000000-0005-0000-0000-0000C9120000}"/>
    <cellStyle name="Normal 12 2 7 3" xfId="4814" xr:uid="{00000000-0005-0000-0000-0000CA120000}"/>
    <cellStyle name="Normal 12 2 7 4" xfId="4815" xr:uid="{00000000-0005-0000-0000-0000CB120000}"/>
    <cellStyle name="Normal 12 2 8" xfId="4816" xr:uid="{00000000-0005-0000-0000-0000CC120000}"/>
    <cellStyle name="Normal 12 2 9" xfId="4817" xr:uid="{00000000-0005-0000-0000-0000CD120000}"/>
    <cellStyle name="Normal 12 3" xfId="4818" xr:uid="{00000000-0005-0000-0000-0000CE120000}"/>
    <cellStyle name="Normal 12 3 2" xfId="4819" xr:uid="{00000000-0005-0000-0000-0000CF120000}"/>
    <cellStyle name="Normal 12 3 3" xfId="4820" xr:uid="{00000000-0005-0000-0000-0000D0120000}"/>
    <cellStyle name="Normal 12 3 4" xfId="4821" xr:uid="{00000000-0005-0000-0000-0000D1120000}"/>
    <cellStyle name="Normal 12 4" xfId="4822" xr:uid="{00000000-0005-0000-0000-0000D2120000}"/>
    <cellStyle name="Normal 12 5" xfId="4823" xr:uid="{00000000-0005-0000-0000-0000D3120000}"/>
    <cellStyle name="Normal 120" xfId="4824" xr:uid="{00000000-0005-0000-0000-0000D4120000}"/>
    <cellStyle name="Normal 121" xfId="4825" xr:uid="{00000000-0005-0000-0000-0000D5120000}"/>
    <cellStyle name="Normal 122" xfId="4826" xr:uid="{00000000-0005-0000-0000-0000D6120000}"/>
    <cellStyle name="Normal 123" xfId="4827" xr:uid="{00000000-0005-0000-0000-0000D7120000}"/>
    <cellStyle name="Normal 124" xfId="4828" xr:uid="{00000000-0005-0000-0000-0000D8120000}"/>
    <cellStyle name="Normal 125" xfId="4829" xr:uid="{00000000-0005-0000-0000-0000D9120000}"/>
    <cellStyle name="Normal 126" xfId="4830" xr:uid="{00000000-0005-0000-0000-0000DA120000}"/>
    <cellStyle name="Normal 127" xfId="4831" xr:uid="{00000000-0005-0000-0000-0000DB120000}"/>
    <cellStyle name="Normal 128" xfId="4832" xr:uid="{00000000-0005-0000-0000-0000DC120000}"/>
    <cellStyle name="Normal 128 2" xfId="4833" xr:uid="{00000000-0005-0000-0000-0000DD120000}"/>
    <cellStyle name="Normal 129" xfId="4834" xr:uid="{00000000-0005-0000-0000-0000DE120000}"/>
    <cellStyle name="Normal 13" xfId="4835" xr:uid="{00000000-0005-0000-0000-0000DF120000}"/>
    <cellStyle name="Normal 13 2" xfId="4836" xr:uid="{00000000-0005-0000-0000-0000E0120000}"/>
    <cellStyle name="Normal 13 2 10" xfId="4837" xr:uid="{00000000-0005-0000-0000-0000E1120000}"/>
    <cellStyle name="Normal 13 2 11" xfId="4838" xr:uid="{00000000-0005-0000-0000-0000E2120000}"/>
    <cellStyle name="Normal 13 2 2" xfId="4839" xr:uid="{00000000-0005-0000-0000-0000E3120000}"/>
    <cellStyle name="Normal 13 2 2 2" xfId="4840" xr:uid="{00000000-0005-0000-0000-0000E4120000}"/>
    <cellStyle name="Normal 13 2 2 2 2" xfId="4841" xr:uid="{00000000-0005-0000-0000-0000E5120000}"/>
    <cellStyle name="Normal 13 2 2 2 2 2" xfId="4842" xr:uid="{00000000-0005-0000-0000-0000E6120000}"/>
    <cellStyle name="Normal 13 2 2 2 2 3" xfId="4843" xr:uid="{00000000-0005-0000-0000-0000E7120000}"/>
    <cellStyle name="Normal 13 2 2 2 2 4" xfId="4844" xr:uid="{00000000-0005-0000-0000-0000E8120000}"/>
    <cellStyle name="Normal 13 2 2 2 3" xfId="4845" xr:uid="{00000000-0005-0000-0000-0000E9120000}"/>
    <cellStyle name="Normal 13 2 2 2 3 2" xfId="4846" xr:uid="{00000000-0005-0000-0000-0000EA120000}"/>
    <cellStyle name="Normal 13 2 2 2 3 3" xfId="4847" xr:uid="{00000000-0005-0000-0000-0000EB120000}"/>
    <cellStyle name="Normal 13 2 2 2 3 4" xfId="4848" xr:uid="{00000000-0005-0000-0000-0000EC120000}"/>
    <cellStyle name="Normal 13 2 2 2 4" xfId="4849" xr:uid="{00000000-0005-0000-0000-0000ED120000}"/>
    <cellStyle name="Normal 13 2 2 2 4 2" xfId="4850" xr:uid="{00000000-0005-0000-0000-0000EE120000}"/>
    <cellStyle name="Normal 13 2 2 2 4 3" xfId="4851" xr:uid="{00000000-0005-0000-0000-0000EF120000}"/>
    <cellStyle name="Normal 13 2 2 2 4 4" xfId="4852" xr:uid="{00000000-0005-0000-0000-0000F0120000}"/>
    <cellStyle name="Normal 13 2 2 2 5" xfId="4853" xr:uid="{00000000-0005-0000-0000-0000F1120000}"/>
    <cellStyle name="Normal 13 2 2 2 6" xfId="4854" xr:uid="{00000000-0005-0000-0000-0000F2120000}"/>
    <cellStyle name="Normal 13 2 2 2 7" xfId="4855" xr:uid="{00000000-0005-0000-0000-0000F3120000}"/>
    <cellStyle name="Normal 13 2 2 3" xfId="4856" xr:uid="{00000000-0005-0000-0000-0000F4120000}"/>
    <cellStyle name="Normal 13 2 2 3 2" xfId="4857" xr:uid="{00000000-0005-0000-0000-0000F5120000}"/>
    <cellStyle name="Normal 13 2 2 3 3" xfId="4858" xr:uid="{00000000-0005-0000-0000-0000F6120000}"/>
    <cellStyle name="Normal 13 2 2 3 4" xfId="4859" xr:uid="{00000000-0005-0000-0000-0000F7120000}"/>
    <cellStyle name="Normal 13 2 2 4" xfId="4860" xr:uid="{00000000-0005-0000-0000-0000F8120000}"/>
    <cellStyle name="Normal 13 2 2 4 2" xfId="4861" xr:uid="{00000000-0005-0000-0000-0000F9120000}"/>
    <cellStyle name="Normal 13 2 2 4 3" xfId="4862" xr:uid="{00000000-0005-0000-0000-0000FA120000}"/>
    <cellStyle name="Normal 13 2 2 4 4" xfId="4863" xr:uid="{00000000-0005-0000-0000-0000FB120000}"/>
    <cellStyle name="Normal 13 2 2 5" xfId="4864" xr:uid="{00000000-0005-0000-0000-0000FC120000}"/>
    <cellStyle name="Normal 13 2 2 5 2" xfId="4865" xr:uid="{00000000-0005-0000-0000-0000FD120000}"/>
    <cellStyle name="Normal 13 2 2 5 3" xfId="4866" xr:uid="{00000000-0005-0000-0000-0000FE120000}"/>
    <cellStyle name="Normal 13 2 2 5 4" xfId="4867" xr:uid="{00000000-0005-0000-0000-0000FF120000}"/>
    <cellStyle name="Normal 13 2 2 6" xfId="4868" xr:uid="{00000000-0005-0000-0000-000000130000}"/>
    <cellStyle name="Normal 13 2 2 7" xfId="4869" xr:uid="{00000000-0005-0000-0000-000001130000}"/>
    <cellStyle name="Normal 13 2 2 8" xfId="4870" xr:uid="{00000000-0005-0000-0000-000002130000}"/>
    <cellStyle name="Normal 13 2 3" xfId="4871" xr:uid="{00000000-0005-0000-0000-000003130000}"/>
    <cellStyle name="Normal 13 2 3 2" xfId="4872" xr:uid="{00000000-0005-0000-0000-000004130000}"/>
    <cellStyle name="Normal 13 2 3 2 2" xfId="4873" xr:uid="{00000000-0005-0000-0000-000005130000}"/>
    <cellStyle name="Normal 13 2 3 2 2 2" xfId="4874" xr:uid="{00000000-0005-0000-0000-000006130000}"/>
    <cellStyle name="Normal 13 2 3 2 2 3" xfId="4875" xr:uid="{00000000-0005-0000-0000-000007130000}"/>
    <cellStyle name="Normal 13 2 3 2 2 4" xfId="4876" xr:uid="{00000000-0005-0000-0000-000008130000}"/>
    <cellStyle name="Normal 13 2 3 2 3" xfId="4877" xr:uid="{00000000-0005-0000-0000-000009130000}"/>
    <cellStyle name="Normal 13 2 3 2 3 2" xfId="4878" xr:uid="{00000000-0005-0000-0000-00000A130000}"/>
    <cellStyle name="Normal 13 2 3 2 3 3" xfId="4879" xr:uid="{00000000-0005-0000-0000-00000B130000}"/>
    <cellStyle name="Normal 13 2 3 2 3 4" xfId="4880" xr:uid="{00000000-0005-0000-0000-00000C130000}"/>
    <cellStyle name="Normal 13 2 3 2 4" xfId="4881" xr:uid="{00000000-0005-0000-0000-00000D130000}"/>
    <cellStyle name="Normal 13 2 3 2 4 2" xfId="4882" xr:uid="{00000000-0005-0000-0000-00000E130000}"/>
    <cellStyle name="Normal 13 2 3 2 4 3" xfId="4883" xr:uid="{00000000-0005-0000-0000-00000F130000}"/>
    <cellStyle name="Normal 13 2 3 2 4 4" xfId="4884" xr:uid="{00000000-0005-0000-0000-000010130000}"/>
    <cellStyle name="Normal 13 2 3 2 5" xfId="4885" xr:uid="{00000000-0005-0000-0000-000011130000}"/>
    <cellStyle name="Normal 13 2 3 2 6" xfId="4886" xr:uid="{00000000-0005-0000-0000-000012130000}"/>
    <cellStyle name="Normal 13 2 3 2 7" xfId="4887" xr:uid="{00000000-0005-0000-0000-000013130000}"/>
    <cellStyle name="Normal 13 2 3 3" xfId="4888" xr:uid="{00000000-0005-0000-0000-000014130000}"/>
    <cellStyle name="Normal 13 2 3 3 2" xfId="4889" xr:uid="{00000000-0005-0000-0000-000015130000}"/>
    <cellStyle name="Normal 13 2 3 3 3" xfId="4890" xr:uid="{00000000-0005-0000-0000-000016130000}"/>
    <cellStyle name="Normal 13 2 3 3 4" xfId="4891" xr:uid="{00000000-0005-0000-0000-000017130000}"/>
    <cellStyle name="Normal 13 2 3 4" xfId="4892" xr:uid="{00000000-0005-0000-0000-000018130000}"/>
    <cellStyle name="Normal 13 2 3 4 2" xfId="4893" xr:uid="{00000000-0005-0000-0000-000019130000}"/>
    <cellStyle name="Normal 13 2 3 4 3" xfId="4894" xr:uid="{00000000-0005-0000-0000-00001A130000}"/>
    <cellStyle name="Normal 13 2 3 4 4" xfId="4895" xr:uid="{00000000-0005-0000-0000-00001B130000}"/>
    <cellStyle name="Normal 13 2 3 5" xfId="4896" xr:uid="{00000000-0005-0000-0000-00001C130000}"/>
    <cellStyle name="Normal 13 2 3 5 2" xfId="4897" xr:uid="{00000000-0005-0000-0000-00001D130000}"/>
    <cellStyle name="Normal 13 2 3 5 3" xfId="4898" xr:uid="{00000000-0005-0000-0000-00001E130000}"/>
    <cellStyle name="Normal 13 2 3 5 4" xfId="4899" xr:uid="{00000000-0005-0000-0000-00001F130000}"/>
    <cellStyle name="Normal 13 2 3 6" xfId="4900" xr:uid="{00000000-0005-0000-0000-000020130000}"/>
    <cellStyle name="Normal 13 2 3 7" xfId="4901" xr:uid="{00000000-0005-0000-0000-000021130000}"/>
    <cellStyle name="Normal 13 2 3 8" xfId="4902" xr:uid="{00000000-0005-0000-0000-000022130000}"/>
    <cellStyle name="Normal 13 2 4" xfId="4903" xr:uid="{00000000-0005-0000-0000-000023130000}"/>
    <cellStyle name="Normal 13 2 4 2" xfId="4904" xr:uid="{00000000-0005-0000-0000-000024130000}"/>
    <cellStyle name="Normal 13 2 4 2 2" xfId="4905" xr:uid="{00000000-0005-0000-0000-000025130000}"/>
    <cellStyle name="Normal 13 2 4 2 3" xfId="4906" xr:uid="{00000000-0005-0000-0000-000026130000}"/>
    <cellStyle name="Normal 13 2 4 2 4" xfId="4907" xr:uid="{00000000-0005-0000-0000-000027130000}"/>
    <cellStyle name="Normal 13 2 4 3" xfId="4908" xr:uid="{00000000-0005-0000-0000-000028130000}"/>
    <cellStyle name="Normal 13 2 4 3 2" xfId="4909" xr:uid="{00000000-0005-0000-0000-000029130000}"/>
    <cellStyle name="Normal 13 2 4 3 3" xfId="4910" xr:uid="{00000000-0005-0000-0000-00002A130000}"/>
    <cellStyle name="Normal 13 2 4 3 4" xfId="4911" xr:uid="{00000000-0005-0000-0000-00002B130000}"/>
    <cellStyle name="Normal 13 2 4 4" xfId="4912" xr:uid="{00000000-0005-0000-0000-00002C130000}"/>
    <cellStyle name="Normal 13 2 4 4 2" xfId="4913" xr:uid="{00000000-0005-0000-0000-00002D130000}"/>
    <cellStyle name="Normal 13 2 4 4 3" xfId="4914" xr:uid="{00000000-0005-0000-0000-00002E130000}"/>
    <cellStyle name="Normal 13 2 4 4 4" xfId="4915" xr:uid="{00000000-0005-0000-0000-00002F130000}"/>
    <cellStyle name="Normal 13 2 4 5" xfId="4916" xr:uid="{00000000-0005-0000-0000-000030130000}"/>
    <cellStyle name="Normal 13 2 4 6" xfId="4917" xr:uid="{00000000-0005-0000-0000-000031130000}"/>
    <cellStyle name="Normal 13 2 4 7" xfId="4918" xr:uid="{00000000-0005-0000-0000-000032130000}"/>
    <cellStyle name="Normal 13 2 5" xfId="4919" xr:uid="{00000000-0005-0000-0000-000033130000}"/>
    <cellStyle name="Normal 13 2 5 2" xfId="4920" xr:uid="{00000000-0005-0000-0000-000034130000}"/>
    <cellStyle name="Normal 13 2 5 2 2" xfId="4921" xr:uid="{00000000-0005-0000-0000-000035130000}"/>
    <cellStyle name="Normal 13 2 5 2 3" xfId="4922" xr:uid="{00000000-0005-0000-0000-000036130000}"/>
    <cellStyle name="Normal 13 2 5 2 4" xfId="4923" xr:uid="{00000000-0005-0000-0000-000037130000}"/>
    <cellStyle name="Normal 13 2 5 3" xfId="4924" xr:uid="{00000000-0005-0000-0000-000038130000}"/>
    <cellStyle name="Normal 13 2 5 3 2" xfId="4925" xr:uid="{00000000-0005-0000-0000-000039130000}"/>
    <cellStyle name="Normal 13 2 5 3 3" xfId="4926" xr:uid="{00000000-0005-0000-0000-00003A130000}"/>
    <cellStyle name="Normal 13 2 5 3 4" xfId="4927" xr:uid="{00000000-0005-0000-0000-00003B130000}"/>
    <cellStyle name="Normal 13 2 5 4" xfId="4928" xr:uid="{00000000-0005-0000-0000-00003C130000}"/>
    <cellStyle name="Normal 13 2 5 4 2" xfId="4929" xr:uid="{00000000-0005-0000-0000-00003D130000}"/>
    <cellStyle name="Normal 13 2 5 4 3" xfId="4930" xr:uid="{00000000-0005-0000-0000-00003E130000}"/>
    <cellStyle name="Normal 13 2 5 4 4" xfId="4931" xr:uid="{00000000-0005-0000-0000-00003F130000}"/>
    <cellStyle name="Normal 13 2 5 5" xfId="4932" xr:uid="{00000000-0005-0000-0000-000040130000}"/>
    <cellStyle name="Normal 13 2 5 6" xfId="4933" xr:uid="{00000000-0005-0000-0000-000041130000}"/>
    <cellStyle name="Normal 13 2 5 7" xfId="4934" xr:uid="{00000000-0005-0000-0000-000042130000}"/>
    <cellStyle name="Normal 13 2 6" xfId="4935" xr:uid="{00000000-0005-0000-0000-000043130000}"/>
    <cellStyle name="Normal 13 2 6 2" xfId="4936" xr:uid="{00000000-0005-0000-0000-000044130000}"/>
    <cellStyle name="Normal 13 2 6 3" xfId="4937" xr:uid="{00000000-0005-0000-0000-000045130000}"/>
    <cellStyle name="Normal 13 2 6 4" xfId="4938" xr:uid="{00000000-0005-0000-0000-000046130000}"/>
    <cellStyle name="Normal 13 2 7" xfId="4939" xr:uid="{00000000-0005-0000-0000-000047130000}"/>
    <cellStyle name="Normal 13 2 7 2" xfId="4940" xr:uid="{00000000-0005-0000-0000-000048130000}"/>
    <cellStyle name="Normal 13 2 7 3" xfId="4941" xr:uid="{00000000-0005-0000-0000-000049130000}"/>
    <cellStyle name="Normal 13 2 7 4" xfId="4942" xr:uid="{00000000-0005-0000-0000-00004A130000}"/>
    <cellStyle name="Normal 13 2 8" xfId="4943" xr:uid="{00000000-0005-0000-0000-00004B130000}"/>
    <cellStyle name="Normal 13 2 8 2" xfId="4944" xr:uid="{00000000-0005-0000-0000-00004C130000}"/>
    <cellStyle name="Normal 13 2 8 3" xfId="4945" xr:uid="{00000000-0005-0000-0000-00004D130000}"/>
    <cellStyle name="Normal 13 2 8 4" xfId="4946" xr:uid="{00000000-0005-0000-0000-00004E130000}"/>
    <cellStyle name="Normal 13 2 9" xfId="4947" xr:uid="{00000000-0005-0000-0000-00004F130000}"/>
    <cellStyle name="Normal 13 3" xfId="4948" xr:uid="{00000000-0005-0000-0000-000050130000}"/>
    <cellStyle name="Normal 13 3 2" xfId="4949" xr:uid="{00000000-0005-0000-0000-000051130000}"/>
    <cellStyle name="Normal 13 3 3" xfId="4950" xr:uid="{00000000-0005-0000-0000-000052130000}"/>
    <cellStyle name="Normal 13 4" xfId="4951" xr:uid="{00000000-0005-0000-0000-000053130000}"/>
    <cellStyle name="Normal 13 4 2" xfId="4952" xr:uid="{00000000-0005-0000-0000-000054130000}"/>
    <cellStyle name="Normal 13 4 3" xfId="4953" xr:uid="{00000000-0005-0000-0000-000055130000}"/>
    <cellStyle name="Normal 13 4 4" xfId="4954" xr:uid="{00000000-0005-0000-0000-000056130000}"/>
    <cellStyle name="Normal 13 5" xfId="4955" xr:uid="{00000000-0005-0000-0000-000057130000}"/>
    <cellStyle name="Normal 13 5 2" xfId="4956" xr:uid="{00000000-0005-0000-0000-000058130000}"/>
    <cellStyle name="Normal 13 5 3" xfId="4957" xr:uid="{00000000-0005-0000-0000-000059130000}"/>
    <cellStyle name="Normal 13 5 4" xfId="4958" xr:uid="{00000000-0005-0000-0000-00005A130000}"/>
    <cellStyle name="Normal 13 6" xfId="4959" xr:uid="{00000000-0005-0000-0000-00005B130000}"/>
    <cellStyle name="Normal 13 6 2" xfId="4960" xr:uid="{00000000-0005-0000-0000-00005C130000}"/>
    <cellStyle name="Normal 13 6 3" xfId="4961" xr:uid="{00000000-0005-0000-0000-00005D130000}"/>
    <cellStyle name="Normal 13 6 4" xfId="4962" xr:uid="{00000000-0005-0000-0000-00005E130000}"/>
    <cellStyle name="Normal 13 7" xfId="4963" xr:uid="{00000000-0005-0000-0000-00005F130000}"/>
    <cellStyle name="Normal 13 8" xfId="4964" xr:uid="{00000000-0005-0000-0000-000060130000}"/>
    <cellStyle name="Normal 13 9" xfId="4965" xr:uid="{00000000-0005-0000-0000-000061130000}"/>
    <cellStyle name="Normal 130" xfId="4966" xr:uid="{00000000-0005-0000-0000-000062130000}"/>
    <cellStyle name="Normal 131" xfId="4967" xr:uid="{00000000-0005-0000-0000-000063130000}"/>
    <cellStyle name="Normal 132" xfId="4968" xr:uid="{00000000-0005-0000-0000-000064130000}"/>
    <cellStyle name="Normal 133" xfId="4969" xr:uid="{00000000-0005-0000-0000-000065130000}"/>
    <cellStyle name="Normal 133 2" xfId="4970" xr:uid="{00000000-0005-0000-0000-000066130000}"/>
    <cellStyle name="Normal 134" xfId="4971" xr:uid="{00000000-0005-0000-0000-000067130000}"/>
    <cellStyle name="Normal 135" xfId="4972" xr:uid="{00000000-0005-0000-0000-000068130000}"/>
    <cellStyle name="Normal 136" xfId="4973" xr:uid="{00000000-0005-0000-0000-000069130000}"/>
    <cellStyle name="Normal 14" xfId="4974" xr:uid="{00000000-0005-0000-0000-00006A130000}"/>
    <cellStyle name="Normal 14 2" xfId="4975" xr:uid="{00000000-0005-0000-0000-00006B130000}"/>
    <cellStyle name="Normal 14 2 2" xfId="4976" xr:uid="{00000000-0005-0000-0000-00006C130000}"/>
    <cellStyle name="Normal 14 2 2 2" xfId="4977" xr:uid="{00000000-0005-0000-0000-00006D130000}"/>
    <cellStyle name="Normal 14 2 2 2 2" xfId="4978" xr:uid="{00000000-0005-0000-0000-00006E130000}"/>
    <cellStyle name="Normal 14 2 2 2 2 2" xfId="4979" xr:uid="{00000000-0005-0000-0000-00006F130000}"/>
    <cellStyle name="Normal 14 2 2 2 2 3" xfId="4980" xr:uid="{00000000-0005-0000-0000-000070130000}"/>
    <cellStyle name="Normal 14 2 2 2 2 4" xfId="4981" xr:uid="{00000000-0005-0000-0000-000071130000}"/>
    <cellStyle name="Normal 14 2 2 2 3" xfId="4982" xr:uid="{00000000-0005-0000-0000-000072130000}"/>
    <cellStyle name="Normal 14 2 2 2 3 2" xfId="4983" xr:uid="{00000000-0005-0000-0000-000073130000}"/>
    <cellStyle name="Normal 14 2 2 2 3 3" xfId="4984" xr:uid="{00000000-0005-0000-0000-000074130000}"/>
    <cellStyle name="Normal 14 2 2 2 3 4" xfId="4985" xr:uid="{00000000-0005-0000-0000-000075130000}"/>
    <cellStyle name="Normal 14 2 2 2 4" xfId="4986" xr:uid="{00000000-0005-0000-0000-000076130000}"/>
    <cellStyle name="Normal 14 2 2 2 4 2" xfId="4987" xr:uid="{00000000-0005-0000-0000-000077130000}"/>
    <cellStyle name="Normal 14 2 2 2 4 3" xfId="4988" xr:uid="{00000000-0005-0000-0000-000078130000}"/>
    <cellStyle name="Normal 14 2 2 2 4 4" xfId="4989" xr:uid="{00000000-0005-0000-0000-000079130000}"/>
    <cellStyle name="Normal 14 2 2 2 5" xfId="4990" xr:uid="{00000000-0005-0000-0000-00007A130000}"/>
    <cellStyle name="Normal 14 2 2 2 6" xfId="4991" xr:uid="{00000000-0005-0000-0000-00007B130000}"/>
    <cellStyle name="Normal 14 2 2 2 7" xfId="4992" xr:uid="{00000000-0005-0000-0000-00007C130000}"/>
    <cellStyle name="Normal 14 2 2 3" xfId="4993" xr:uid="{00000000-0005-0000-0000-00007D130000}"/>
    <cellStyle name="Normal 14 2 2 3 2" xfId="4994" xr:uid="{00000000-0005-0000-0000-00007E130000}"/>
    <cellStyle name="Normal 14 2 2 3 3" xfId="4995" xr:uid="{00000000-0005-0000-0000-00007F130000}"/>
    <cellStyle name="Normal 14 2 2 3 4" xfId="4996" xr:uid="{00000000-0005-0000-0000-000080130000}"/>
    <cellStyle name="Normal 14 2 2 4" xfId="4997" xr:uid="{00000000-0005-0000-0000-000081130000}"/>
    <cellStyle name="Normal 14 2 2 4 2" xfId="4998" xr:uid="{00000000-0005-0000-0000-000082130000}"/>
    <cellStyle name="Normal 14 2 2 4 3" xfId="4999" xr:uid="{00000000-0005-0000-0000-000083130000}"/>
    <cellStyle name="Normal 14 2 2 4 4" xfId="5000" xr:uid="{00000000-0005-0000-0000-000084130000}"/>
    <cellStyle name="Normal 14 2 2 5" xfId="5001" xr:uid="{00000000-0005-0000-0000-000085130000}"/>
    <cellStyle name="Normal 14 2 2 5 2" xfId="5002" xr:uid="{00000000-0005-0000-0000-000086130000}"/>
    <cellStyle name="Normal 14 2 2 5 3" xfId="5003" xr:uid="{00000000-0005-0000-0000-000087130000}"/>
    <cellStyle name="Normal 14 2 2 5 4" xfId="5004" xr:uid="{00000000-0005-0000-0000-000088130000}"/>
    <cellStyle name="Normal 14 2 2 6" xfId="5005" xr:uid="{00000000-0005-0000-0000-000089130000}"/>
    <cellStyle name="Normal 14 2 2 7" xfId="5006" xr:uid="{00000000-0005-0000-0000-00008A130000}"/>
    <cellStyle name="Normal 14 2 2 8" xfId="5007" xr:uid="{00000000-0005-0000-0000-00008B130000}"/>
    <cellStyle name="Normal 14 2 3" xfId="5008" xr:uid="{00000000-0005-0000-0000-00008C130000}"/>
    <cellStyle name="Normal 14 2 3 2" xfId="5009" xr:uid="{00000000-0005-0000-0000-00008D130000}"/>
    <cellStyle name="Normal 14 2 3 2 2" xfId="5010" xr:uid="{00000000-0005-0000-0000-00008E130000}"/>
    <cellStyle name="Normal 14 2 3 2 2 2" xfId="5011" xr:uid="{00000000-0005-0000-0000-00008F130000}"/>
    <cellStyle name="Normal 14 2 3 2 2 3" xfId="5012" xr:uid="{00000000-0005-0000-0000-000090130000}"/>
    <cellStyle name="Normal 14 2 3 2 2 4" xfId="5013" xr:uid="{00000000-0005-0000-0000-000091130000}"/>
    <cellStyle name="Normal 14 2 3 2 3" xfId="5014" xr:uid="{00000000-0005-0000-0000-000092130000}"/>
    <cellStyle name="Normal 14 2 3 2 3 2" xfId="5015" xr:uid="{00000000-0005-0000-0000-000093130000}"/>
    <cellStyle name="Normal 14 2 3 2 3 3" xfId="5016" xr:uid="{00000000-0005-0000-0000-000094130000}"/>
    <cellStyle name="Normal 14 2 3 2 3 4" xfId="5017" xr:uid="{00000000-0005-0000-0000-000095130000}"/>
    <cellStyle name="Normal 14 2 3 2 4" xfId="5018" xr:uid="{00000000-0005-0000-0000-000096130000}"/>
    <cellStyle name="Normal 14 2 3 2 4 2" xfId="5019" xr:uid="{00000000-0005-0000-0000-000097130000}"/>
    <cellStyle name="Normal 14 2 3 2 4 3" xfId="5020" xr:uid="{00000000-0005-0000-0000-000098130000}"/>
    <cellStyle name="Normal 14 2 3 2 4 4" xfId="5021" xr:uid="{00000000-0005-0000-0000-000099130000}"/>
    <cellStyle name="Normal 14 2 3 2 5" xfId="5022" xr:uid="{00000000-0005-0000-0000-00009A130000}"/>
    <cellStyle name="Normal 14 2 3 2 6" xfId="5023" xr:uid="{00000000-0005-0000-0000-00009B130000}"/>
    <cellStyle name="Normal 14 2 3 2 7" xfId="5024" xr:uid="{00000000-0005-0000-0000-00009C130000}"/>
    <cellStyle name="Normal 14 2 3 3" xfId="5025" xr:uid="{00000000-0005-0000-0000-00009D130000}"/>
    <cellStyle name="Normal 14 2 3 3 2" xfId="5026" xr:uid="{00000000-0005-0000-0000-00009E130000}"/>
    <cellStyle name="Normal 14 2 3 3 3" xfId="5027" xr:uid="{00000000-0005-0000-0000-00009F130000}"/>
    <cellStyle name="Normal 14 2 3 3 4" xfId="5028" xr:uid="{00000000-0005-0000-0000-0000A0130000}"/>
    <cellStyle name="Normal 14 2 3 4" xfId="5029" xr:uid="{00000000-0005-0000-0000-0000A1130000}"/>
    <cellStyle name="Normal 14 2 3 4 2" xfId="5030" xr:uid="{00000000-0005-0000-0000-0000A2130000}"/>
    <cellStyle name="Normal 14 2 3 4 3" xfId="5031" xr:uid="{00000000-0005-0000-0000-0000A3130000}"/>
    <cellStyle name="Normal 14 2 3 4 4" xfId="5032" xr:uid="{00000000-0005-0000-0000-0000A4130000}"/>
    <cellStyle name="Normal 14 2 3 5" xfId="5033" xr:uid="{00000000-0005-0000-0000-0000A5130000}"/>
    <cellStyle name="Normal 14 2 3 5 2" xfId="5034" xr:uid="{00000000-0005-0000-0000-0000A6130000}"/>
    <cellStyle name="Normal 14 2 3 5 3" xfId="5035" xr:uid="{00000000-0005-0000-0000-0000A7130000}"/>
    <cellStyle name="Normal 14 2 3 5 4" xfId="5036" xr:uid="{00000000-0005-0000-0000-0000A8130000}"/>
    <cellStyle name="Normal 14 2 3 6" xfId="5037" xr:uid="{00000000-0005-0000-0000-0000A9130000}"/>
    <cellStyle name="Normal 14 2 3 7" xfId="5038" xr:uid="{00000000-0005-0000-0000-0000AA130000}"/>
    <cellStyle name="Normal 14 2 3 8" xfId="5039" xr:uid="{00000000-0005-0000-0000-0000AB130000}"/>
    <cellStyle name="Normal 14 2 4" xfId="5040" xr:uid="{00000000-0005-0000-0000-0000AC130000}"/>
    <cellStyle name="Normal 14 2 4 2" xfId="5041" xr:uid="{00000000-0005-0000-0000-0000AD130000}"/>
    <cellStyle name="Normal 14 2 4 2 2" xfId="5042" xr:uid="{00000000-0005-0000-0000-0000AE130000}"/>
    <cellStyle name="Normal 14 2 4 2 3" xfId="5043" xr:uid="{00000000-0005-0000-0000-0000AF130000}"/>
    <cellStyle name="Normal 14 2 4 2 4" xfId="5044" xr:uid="{00000000-0005-0000-0000-0000B0130000}"/>
    <cellStyle name="Normal 14 2 4 3" xfId="5045" xr:uid="{00000000-0005-0000-0000-0000B1130000}"/>
    <cellStyle name="Normal 14 2 4 3 2" xfId="5046" xr:uid="{00000000-0005-0000-0000-0000B2130000}"/>
    <cellStyle name="Normal 14 2 4 3 3" xfId="5047" xr:uid="{00000000-0005-0000-0000-0000B3130000}"/>
    <cellStyle name="Normal 14 2 4 3 4" xfId="5048" xr:uid="{00000000-0005-0000-0000-0000B4130000}"/>
    <cellStyle name="Normal 14 2 4 4" xfId="5049" xr:uid="{00000000-0005-0000-0000-0000B5130000}"/>
    <cellStyle name="Normal 14 2 4 4 2" xfId="5050" xr:uid="{00000000-0005-0000-0000-0000B6130000}"/>
    <cellStyle name="Normal 14 2 4 4 3" xfId="5051" xr:uid="{00000000-0005-0000-0000-0000B7130000}"/>
    <cellStyle name="Normal 14 2 4 4 4" xfId="5052" xr:uid="{00000000-0005-0000-0000-0000B8130000}"/>
    <cellStyle name="Normal 14 2 4 5" xfId="5053" xr:uid="{00000000-0005-0000-0000-0000B9130000}"/>
    <cellStyle name="Normal 14 2 4 6" xfId="5054" xr:uid="{00000000-0005-0000-0000-0000BA130000}"/>
    <cellStyle name="Normal 14 2 4 7" xfId="5055" xr:uid="{00000000-0005-0000-0000-0000BB130000}"/>
    <cellStyle name="Normal 14 2 5" xfId="5056" xr:uid="{00000000-0005-0000-0000-0000BC130000}"/>
    <cellStyle name="Normal 14 2 5 2" xfId="5057" xr:uid="{00000000-0005-0000-0000-0000BD130000}"/>
    <cellStyle name="Normal 14 2 5 3" xfId="5058" xr:uid="{00000000-0005-0000-0000-0000BE130000}"/>
    <cellStyle name="Normal 14 2 5 4" xfId="5059" xr:uid="{00000000-0005-0000-0000-0000BF130000}"/>
    <cellStyle name="Normal 14 2 6" xfId="5060" xr:uid="{00000000-0005-0000-0000-0000C0130000}"/>
    <cellStyle name="Normal 14 2 6 2" xfId="5061" xr:uid="{00000000-0005-0000-0000-0000C1130000}"/>
    <cellStyle name="Normal 14 2 6 3" xfId="5062" xr:uid="{00000000-0005-0000-0000-0000C2130000}"/>
    <cellStyle name="Normal 14 2 6 4" xfId="5063" xr:uid="{00000000-0005-0000-0000-0000C3130000}"/>
    <cellStyle name="Normal 14 2 7" xfId="5064" xr:uid="{00000000-0005-0000-0000-0000C4130000}"/>
    <cellStyle name="Normal 14 2 7 2" xfId="5065" xr:uid="{00000000-0005-0000-0000-0000C5130000}"/>
    <cellStyle name="Normal 14 2 7 3" xfId="5066" xr:uid="{00000000-0005-0000-0000-0000C6130000}"/>
    <cellStyle name="Normal 14 2 7 4" xfId="5067" xr:uid="{00000000-0005-0000-0000-0000C7130000}"/>
    <cellStyle name="Normal 14 2 8" xfId="5068" xr:uid="{00000000-0005-0000-0000-0000C8130000}"/>
    <cellStyle name="Normal 14 3" xfId="5069" xr:uid="{00000000-0005-0000-0000-0000C9130000}"/>
    <cellStyle name="Normal 14 3 2" xfId="5070" xr:uid="{00000000-0005-0000-0000-0000CA130000}"/>
    <cellStyle name="Normal 14 3 3" xfId="5071" xr:uid="{00000000-0005-0000-0000-0000CB130000}"/>
    <cellStyle name="Normal 14 4" xfId="5072" xr:uid="{00000000-0005-0000-0000-0000CC130000}"/>
    <cellStyle name="Normal 14 4 2" xfId="5073" xr:uid="{00000000-0005-0000-0000-0000CD130000}"/>
    <cellStyle name="Normal 14 4 3" xfId="5074" xr:uid="{00000000-0005-0000-0000-0000CE130000}"/>
    <cellStyle name="Normal 14 4 4" xfId="5075" xr:uid="{00000000-0005-0000-0000-0000CF130000}"/>
    <cellStyle name="Normal 14 5" xfId="5076" xr:uid="{00000000-0005-0000-0000-0000D0130000}"/>
    <cellStyle name="Normal 14 5 2" xfId="5077" xr:uid="{00000000-0005-0000-0000-0000D1130000}"/>
    <cellStyle name="Normal 14 5 2 2" xfId="5078" xr:uid="{00000000-0005-0000-0000-0000D2130000}"/>
    <cellStyle name="Normal 14 5 2 3" xfId="5079" xr:uid="{00000000-0005-0000-0000-0000D3130000}"/>
    <cellStyle name="Normal 14 5 2 4" xfId="5080" xr:uid="{00000000-0005-0000-0000-0000D4130000}"/>
    <cellStyle name="Normal 14 5 3" xfId="5081" xr:uid="{00000000-0005-0000-0000-0000D5130000}"/>
    <cellStyle name="Normal 14 5 4" xfId="5082" xr:uid="{00000000-0005-0000-0000-0000D6130000}"/>
    <cellStyle name="Normal 14 5 5" xfId="5083" xr:uid="{00000000-0005-0000-0000-0000D7130000}"/>
    <cellStyle name="Normal 14 6" xfId="5084" xr:uid="{00000000-0005-0000-0000-0000D8130000}"/>
    <cellStyle name="Normal 14 6 2" xfId="5085" xr:uid="{00000000-0005-0000-0000-0000D9130000}"/>
    <cellStyle name="Normal 14 6 3" xfId="5086" xr:uid="{00000000-0005-0000-0000-0000DA130000}"/>
    <cellStyle name="Normal 14 6 4" xfId="5087" xr:uid="{00000000-0005-0000-0000-0000DB130000}"/>
    <cellStyle name="Normal 14 7" xfId="5088" xr:uid="{00000000-0005-0000-0000-0000DC130000}"/>
    <cellStyle name="Normal 14 8" xfId="5089" xr:uid="{00000000-0005-0000-0000-0000DD130000}"/>
    <cellStyle name="Normal 14 9" xfId="5090" xr:uid="{00000000-0005-0000-0000-0000DE130000}"/>
    <cellStyle name="Normal 15" xfId="5091" xr:uid="{00000000-0005-0000-0000-0000DF130000}"/>
    <cellStyle name="Normal 15 2" xfId="5092" xr:uid="{00000000-0005-0000-0000-0000E0130000}"/>
    <cellStyle name="Normal 15 3" xfId="5093" xr:uid="{00000000-0005-0000-0000-0000E1130000}"/>
    <cellStyle name="Normal 15 3 2" xfId="5094" xr:uid="{00000000-0005-0000-0000-0000E2130000}"/>
    <cellStyle name="Normal 15 3 3" xfId="5095" xr:uid="{00000000-0005-0000-0000-0000E3130000}"/>
    <cellStyle name="Normal 15 4" xfId="5096" xr:uid="{00000000-0005-0000-0000-0000E4130000}"/>
    <cellStyle name="Normal 15 5" xfId="5097" xr:uid="{00000000-0005-0000-0000-0000E5130000}"/>
    <cellStyle name="Normal 15 6" xfId="5098" xr:uid="{00000000-0005-0000-0000-0000E6130000}"/>
    <cellStyle name="Normal 16" xfId="5099" xr:uid="{00000000-0005-0000-0000-0000E7130000}"/>
    <cellStyle name="Normal 16 2" xfId="5100" xr:uid="{00000000-0005-0000-0000-0000E8130000}"/>
    <cellStyle name="Normal 16 2 2" xfId="5101" xr:uid="{00000000-0005-0000-0000-0000E9130000}"/>
    <cellStyle name="Normal 16 3" xfId="5102" xr:uid="{00000000-0005-0000-0000-0000EA130000}"/>
    <cellStyle name="Normal 16 4" xfId="5103" xr:uid="{00000000-0005-0000-0000-0000EB130000}"/>
    <cellStyle name="Normal 16 5" xfId="5104" xr:uid="{00000000-0005-0000-0000-0000EC130000}"/>
    <cellStyle name="Normal 16 6" xfId="5105" xr:uid="{00000000-0005-0000-0000-0000ED130000}"/>
    <cellStyle name="Normal 17" xfId="5106" xr:uid="{00000000-0005-0000-0000-0000EE130000}"/>
    <cellStyle name="Normal 17 2" xfId="5107" xr:uid="{00000000-0005-0000-0000-0000EF130000}"/>
    <cellStyle name="Normal 17 2 10" xfId="5108" xr:uid="{00000000-0005-0000-0000-0000F0130000}"/>
    <cellStyle name="Normal 17 2 2" xfId="5109" xr:uid="{00000000-0005-0000-0000-0000F1130000}"/>
    <cellStyle name="Normal 17 2 2 2" xfId="5110" xr:uid="{00000000-0005-0000-0000-0000F2130000}"/>
    <cellStyle name="Normal 17 2 2 2 2" xfId="5111" xr:uid="{00000000-0005-0000-0000-0000F3130000}"/>
    <cellStyle name="Normal 17 2 2 2 2 2" xfId="5112" xr:uid="{00000000-0005-0000-0000-0000F4130000}"/>
    <cellStyle name="Normal 17 2 2 2 2 3" xfId="5113" xr:uid="{00000000-0005-0000-0000-0000F5130000}"/>
    <cellStyle name="Normal 17 2 2 2 2 4" xfId="5114" xr:uid="{00000000-0005-0000-0000-0000F6130000}"/>
    <cellStyle name="Normal 17 2 2 2 3" xfId="5115" xr:uid="{00000000-0005-0000-0000-0000F7130000}"/>
    <cellStyle name="Normal 17 2 2 2 3 2" xfId="5116" xr:uid="{00000000-0005-0000-0000-0000F8130000}"/>
    <cellStyle name="Normal 17 2 2 2 3 3" xfId="5117" xr:uid="{00000000-0005-0000-0000-0000F9130000}"/>
    <cellStyle name="Normal 17 2 2 2 3 4" xfId="5118" xr:uid="{00000000-0005-0000-0000-0000FA130000}"/>
    <cellStyle name="Normal 17 2 2 2 4" xfId="5119" xr:uid="{00000000-0005-0000-0000-0000FB130000}"/>
    <cellStyle name="Normal 17 2 2 2 4 2" xfId="5120" xr:uid="{00000000-0005-0000-0000-0000FC130000}"/>
    <cellStyle name="Normal 17 2 2 2 4 3" xfId="5121" xr:uid="{00000000-0005-0000-0000-0000FD130000}"/>
    <cellStyle name="Normal 17 2 2 2 4 4" xfId="5122" xr:uid="{00000000-0005-0000-0000-0000FE130000}"/>
    <cellStyle name="Normal 17 2 2 2 5" xfId="5123" xr:uid="{00000000-0005-0000-0000-0000FF130000}"/>
    <cellStyle name="Normal 17 2 2 2 6" xfId="5124" xr:uid="{00000000-0005-0000-0000-000000140000}"/>
    <cellStyle name="Normal 17 2 2 2 7" xfId="5125" xr:uid="{00000000-0005-0000-0000-000001140000}"/>
    <cellStyle name="Normal 17 2 2 3" xfId="5126" xr:uid="{00000000-0005-0000-0000-000002140000}"/>
    <cellStyle name="Normal 17 2 2 3 2" xfId="5127" xr:uid="{00000000-0005-0000-0000-000003140000}"/>
    <cellStyle name="Normal 17 2 2 3 3" xfId="5128" xr:uid="{00000000-0005-0000-0000-000004140000}"/>
    <cellStyle name="Normal 17 2 2 3 4" xfId="5129" xr:uid="{00000000-0005-0000-0000-000005140000}"/>
    <cellStyle name="Normal 17 2 2 4" xfId="5130" xr:uid="{00000000-0005-0000-0000-000006140000}"/>
    <cellStyle name="Normal 17 2 2 4 2" xfId="5131" xr:uid="{00000000-0005-0000-0000-000007140000}"/>
    <cellStyle name="Normal 17 2 2 4 3" xfId="5132" xr:uid="{00000000-0005-0000-0000-000008140000}"/>
    <cellStyle name="Normal 17 2 2 4 4" xfId="5133" xr:uid="{00000000-0005-0000-0000-000009140000}"/>
    <cellStyle name="Normal 17 2 2 5" xfId="5134" xr:uid="{00000000-0005-0000-0000-00000A140000}"/>
    <cellStyle name="Normal 17 2 2 5 2" xfId="5135" xr:uid="{00000000-0005-0000-0000-00000B140000}"/>
    <cellStyle name="Normal 17 2 2 5 3" xfId="5136" xr:uid="{00000000-0005-0000-0000-00000C140000}"/>
    <cellStyle name="Normal 17 2 2 5 4" xfId="5137" xr:uid="{00000000-0005-0000-0000-00000D140000}"/>
    <cellStyle name="Normal 17 2 2 6" xfId="5138" xr:uid="{00000000-0005-0000-0000-00000E140000}"/>
    <cellStyle name="Normal 17 2 2 7" xfId="5139" xr:uid="{00000000-0005-0000-0000-00000F140000}"/>
    <cellStyle name="Normal 17 2 2 8" xfId="5140" xr:uid="{00000000-0005-0000-0000-000010140000}"/>
    <cellStyle name="Normal 17 2 3" xfId="5141" xr:uid="{00000000-0005-0000-0000-000011140000}"/>
    <cellStyle name="Normal 17 2 3 2" xfId="5142" xr:uid="{00000000-0005-0000-0000-000012140000}"/>
    <cellStyle name="Normal 17 2 3 2 2" xfId="5143" xr:uid="{00000000-0005-0000-0000-000013140000}"/>
    <cellStyle name="Normal 17 2 3 2 2 2" xfId="5144" xr:uid="{00000000-0005-0000-0000-000014140000}"/>
    <cellStyle name="Normal 17 2 3 2 2 3" xfId="5145" xr:uid="{00000000-0005-0000-0000-000015140000}"/>
    <cellStyle name="Normal 17 2 3 2 2 4" xfId="5146" xr:uid="{00000000-0005-0000-0000-000016140000}"/>
    <cellStyle name="Normal 17 2 3 2 3" xfId="5147" xr:uid="{00000000-0005-0000-0000-000017140000}"/>
    <cellStyle name="Normal 17 2 3 2 3 2" xfId="5148" xr:uid="{00000000-0005-0000-0000-000018140000}"/>
    <cellStyle name="Normal 17 2 3 2 3 3" xfId="5149" xr:uid="{00000000-0005-0000-0000-000019140000}"/>
    <cellStyle name="Normal 17 2 3 2 3 4" xfId="5150" xr:uid="{00000000-0005-0000-0000-00001A140000}"/>
    <cellStyle name="Normal 17 2 3 2 4" xfId="5151" xr:uid="{00000000-0005-0000-0000-00001B140000}"/>
    <cellStyle name="Normal 17 2 3 2 4 2" xfId="5152" xr:uid="{00000000-0005-0000-0000-00001C140000}"/>
    <cellStyle name="Normal 17 2 3 2 4 3" xfId="5153" xr:uid="{00000000-0005-0000-0000-00001D140000}"/>
    <cellStyle name="Normal 17 2 3 2 4 4" xfId="5154" xr:uid="{00000000-0005-0000-0000-00001E140000}"/>
    <cellStyle name="Normal 17 2 3 2 5" xfId="5155" xr:uid="{00000000-0005-0000-0000-00001F140000}"/>
    <cellStyle name="Normal 17 2 3 2 6" xfId="5156" xr:uid="{00000000-0005-0000-0000-000020140000}"/>
    <cellStyle name="Normal 17 2 3 2 7" xfId="5157" xr:uid="{00000000-0005-0000-0000-000021140000}"/>
    <cellStyle name="Normal 17 2 3 3" xfId="5158" xr:uid="{00000000-0005-0000-0000-000022140000}"/>
    <cellStyle name="Normal 17 2 3 3 2" xfId="5159" xr:uid="{00000000-0005-0000-0000-000023140000}"/>
    <cellStyle name="Normal 17 2 3 3 3" xfId="5160" xr:uid="{00000000-0005-0000-0000-000024140000}"/>
    <cellStyle name="Normal 17 2 3 3 4" xfId="5161" xr:uid="{00000000-0005-0000-0000-000025140000}"/>
    <cellStyle name="Normal 17 2 3 4" xfId="5162" xr:uid="{00000000-0005-0000-0000-000026140000}"/>
    <cellStyle name="Normal 17 2 3 4 2" xfId="5163" xr:uid="{00000000-0005-0000-0000-000027140000}"/>
    <cellStyle name="Normal 17 2 3 4 3" xfId="5164" xr:uid="{00000000-0005-0000-0000-000028140000}"/>
    <cellStyle name="Normal 17 2 3 4 4" xfId="5165" xr:uid="{00000000-0005-0000-0000-000029140000}"/>
    <cellStyle name="Normal 17 2 3 5" xfId="5166" xr:uid="{00000000-0005-0000-0000-00002A140000}"/>
    <cellStyle name="Normal 17 2 3 5 2" xfId="5167" xr:uid="{00000000-0005-0000-0000-00002B140000}"/>
    <cellStyle name="Normal 17 2 3 5 3" xfId="5168" xr:uid="{00000000-0005-0000-0000-00002C140000}"/>
    <cellStyle name="Normal 17 2 3 5 4" xfId="5169" xr:uid="{00000000-0005-0000-0000-00002D140000}"/>
    <cellStyle name="Normal 17 2 3 6" xfId="5170" xr:uid="{00000000-0005-0000-0000-00002E140000}"/>
    <cellStyle name="Normal 17 2 3 7" xfId="5171" xr:uid="{00000000-0005-0000-0000-00002F140000}"/>
    <cellStyle name="Normal 17 2 3 8" xfId="5172" xr:uid="{00000000-0005-0000-0000-000030140000}"/>
    <cellStyle name="Normal 17 2 4" xfId="5173" xr:uid="{00000000-0005-0000-0000-000031140000}"/>
    <cellStyle name="Normal 17 2 4 2" xfId="5174" xr:uid="{00000000-0005-0000-0000-000032140000}"/>
    <cellStyle name="Normal 17 2 4 2 2" xfId="5175" xr:uid="{00000000-0005-0000-0000-000033140000}"/>
    <cellStyle name="Normal 17 2 4 2 3" xfId="5176" xr:uid="{00000000-0005-0000-0000-000034140000}"/>
    <cellStyle name="Normal 17 2 4 2 4" xfId="5177" xr:uid="{00000000-0005-0000-0000-000035140000}"/>
    <cellStyle name="Normal 17 2 4 3" xfId="5178" xr:uid="{00000000-0005-0000-0000-000036140000}"/>
    <cellStyle name="Normal 17 2 4 3 2" xfId="5179" xr:uid="{00000000-0005-0000-0000-000037140000}"/>
    <cellStyle name="Normal 17 2 4 3 3" xfId="5180" xr:uid="{00000000-0005-0000-0000-000038140000}"/>
    <cellStyle name="Normal 17 2 4 3 4" xfId="5181" xr:uid="{00000000-0005-0000-0000-000039140000}"/>
    <cellStyle name="Normal 17 2 4 4" xfId="5182" xr:uid="{00000000-0005-0000-0000-00003A140000}"/>
    <cellStyle name="Normal 17 2 4 4 2" xfId="5183" xr:uid="{00000000-0005-0000-0000-00003B140000}"/>
    <cellStyle name="Normal 17 2 4 4 3" xfId="5184" xr:uid="{00000000-0005-0000-0000-00003C140000}"/>
    <cellStyle name="Normal 17 2 4 4 4" xfId="5185" xr:uid="{00000000-0005-0000-0000-00003D140000}"/>
    <cellStyle name="Normal 17 2 4 5" xfId="5186" xr:uid="{00000000-0005-0000-0000-00003E140000}"/>
    <cellStyle name="Normal 17 2 4 6" xfId="5187" xr:uid="{00000000-0005-0000-0000-00003F140000}"/>
    <cellStyle name="Normal 17 2 4 7" xfId="5188" xr:uid="{00000000-0005-0000-0000-000040140000}"/>
    <cellStyle name="Normal 17 2 5" xfId="5189" xr:uid="{00000000-0005-0000-0000-000041140000}"/>
    <cellStyle name="Normal 17 2 5 2" xfId="5190" xr:uid="{00000000-0005-0000-0000-000042140000}"/>
    <cellStyle name="Normal 17 2 5 3" xfId="5191" xr:uid="{00000000-0005-0000-0000-000043140000}"/>
    <cellStyle name="Normal 17 2 5 4" xfId="5192" xr:uid="{00000000-0005-0000-0000-000044140000}"/>
    <cellStyle name="Normal 17 2 6" xfId="5193" xr:uid="{00000000-0005-0000-0000-000045140000}"/>
    <cellStyle name="Normal 17 2 6 2" xfId="5194" xr:uid="{00000000-0005-0000-0000-000046140000}"/>
    <cellStyle name="Normal 17 2 6 3" xfId="5195" xr:uid="{00000000-0005-0000-0000-000047140000}"/>
    <cellStyle name="Normal 17 2 6 4" xfId="5196" xr:uid="{00000000-0005-0000-0000-000048140000}"/>
    <cellStyle name="Normal 17 2 7" xfId="5197" xr:uid="{00000000-0005-0000-0000-000049140000}"/>
    <cellStyle name="Normal 17 2 7 2" xfId="5198" xr:uid="{00000000-0005-0000-0000-00004A140000}"/>
    <cellStyle name="Normal 17 2 7 3" xfId="5199" xr:uid="{00000000-0005-0000-0000-00004B140000}"/>
    <cellStyle name="Normal 17 2 7 4" xfId="5200" xr:uid="{00000000-0005-0000-0000-00004C140000}"/>
    <cellStyle name="Normal 17 2 8" xfId="5201" xr:uid="{00000000-0005-0000-0000-00004D140000}"/>
    <cellStyle name="Normal 17 2 9" xfId="5202" xr:uid="{00000000-0005-0000-0000-00004E140000}"/>
    <cellStyle name="Normal 17 3" xfId="5203" xr:uid="{00000000-0005-0000-0000-00004F140000}"/>
    <cellStyle name="Normal 17 4" xfId="5204" xr:uid="{00000000-0005-0000-0000-000050140000}"/>
    <cellStyle name="Normal 17 5" xfId="5205" xr:uid="{00000000-0005-0000-0000-000051140000}"/>
    <cellStyle name="Normal 17 6" xfId="5206" xr:uid="{00000000-0005-0000-0000-000052140000}"/>
    <cellStyle name="Normal 18" xfId="5207" xr:uid="{00000000-0005-0000-0000-000053140000}"/>
    <cellStyle name="Normal 18 2" xfId="5208" xr:uid="{00000000-0005-0000-0000-000054140000}"/>
    <cellStyle name="Normal 18 2 10" xfId="5209" xr:uid="{00000000-0005-0000-0000-000055140000}"/>
    <cellStyle name="Normal 18 2 2" xfId="5210" xr:uid="{00000000-0005-0000-0000-000056140000}"/>
    <cellStyle name="Normal 18 2 2 2" xfId="5211" xr:uid="{00000000-0005-0000-0000-000057140000}"/>
    <cellStyle name="Normal 18 2 2 2 2" xfId="5212" xr:uid="{00000000-0005-0000-0000-000058140000}"/>
    <cellStyle name="Normal 18 2 2 2 2 2" xfId="5213" xr:uid="{00000000-0005-0000-0000-000059140000}"/>
    <cellStyle name="Normal 18 2 2 2 2 3" xfId="5214" xr:uid="{00000000-0005-0000-0000-00005A140000}"/>
    <cellStyle name="Normal 18 2 2 2 2 4" xfId="5215" xr:uid="{00000000-0005-0000-0000-00005B140000}"/>
    <cellStyle name="Normal 18 2 2 2 3" xfId="5216" xr:uid="{00000000-0005-0000-0000-00005C140000}"/>
    <cellStyle name="Normal 18 2 2 2 3 2" xfId="5217" xr:uid="{00000000-0005-0000-0000-00005D140000}"/>
    <cellStyle name="Normal 18 2 2 2 3 3" xfId="5218" xr:uid="{00000000-0005-0000-0000-00005E140000}"/>
    <cellStyle name="Normal 18 2 2 2 3 4" xfId="5219" xr:uid="{00000000-0005-0000-0000-00005F140000}"/>
    <cellStyle name="Normal 18 2 2 2 4" xfId="5220" xr:uid="{00000000-0005-0000-0000-000060140000}"/>
    <cellStyle name="Normal 18 2 2 2 4 2" xfId="5221" xr:uid="{00000000-0005-0000-0000-000061140000}"/>
    <cellStyle name="Normal 18 2 2 2 4 3" xfId="5222" xr:uid="{00000000-0005-0000-0000-000062140000}"/>
    <cellStyle name="Normal 18 2 2 2 4 4" xfId="5223" xr:uid="{00000000-0005-0000-0000-000063140000}"/>
    <cellStyle name="Normal 18 2 2 2 5" xfId="5224" xr:uid="{00000000-0005-0000-0000-000064140000}"/>
    <cellStyle name="Normal 18 2 2 2 6" xfId="5225" xr:uid="{00000000-0005-0000-0000-000065140000}"/>
    <cellStyle name="Normal 18 2 2 2 7" xfId="5226" xr:uid="{00000000-0005-0000-0000-000066140000}"/>
    <cellStyle name="Normal 18 2 2 3" xfId="5227" xr:uid="{00000000-0005-0000-0000-000067140000}"/>
    <cellStyle name="Normal 18 2 2 3 2" xfId="5228" xr:uid="{00000000-0005-0000-0000-000068140000}"/>
    <cellStyle name="Normal 18 2 2 3 3" xfId="5229" xr:uid="{00000000-0005-0000-0000-000069140000}"/>
    <cellStyle name="Normal 18 2 2 3 4" xfId="5230" xr:uid="{00000000-0005-0000-0000-00006A140000}"/>
    <cellStyle name="Normal 18 2 2 4" xfId="5231" xr:uid="{00000000-0005-0000-0000-00006B140000}"/>
    <cellStyle name="Normal 18 2 2 4 2" xfId="5232" xr:uid="{00000000-0005-0000-0000-00006C140000}"/>
    <cellStyle name="Normal 18 2 2 4 3" xfId="5233" xr:uid="{00000000-0005-0000-0000-00006D140000}"/>
    <cellStyle name="Normal 18 2 2 4 4" xfId="5234" xr:uid="{00000000-0005-0000-0000-00006E140000}"/>
    <cellStyle name="Normal 18 2 2 5" xfId="5235" xr:uid="{00000000-0005-0000-0000-00006F140000}"/>
    <cellStyle name="Normal 18 2 2 5 2" xfId="5236" xr:uid="{00000000-0005-0000-0000-000070140000}"/>
    <cellStyle name="Normal 18 2 2 5 3" xfId="5237" xr:uid="{00000000-0005-0000-0000-000071140000}"/>
    <cellStyle name="Normal 18 2 2 5 4" xfId="5238" xr:uid="{00000000-0005-0000-0000-000072140000}"/>
    <cellStyle name="Normal 18 2 2 6" xfId="5239" xr:uid="{00000000-0005-0000-0000-000073140000}"/>
    <cellStyle name="Normal 18 2 2 7" xfId="5240" xr:uid="{00000000-0005-0000-0000-000074140000}"/>
    <cellStyle name="Normal 18 2 2 8" xfId="5241" xr:uid="{00000000-0005-0000-0000-000075140000}"/>
    <cellStyle name="Normal 18 2 3" xfId="5242" xr:uid="{00000000-0005-0000-0000-000076140000}"/>
    <cellStyle name="Normal 18 2 3 2" xfId="5243" xr:uid="{00000000-0005-0000-0000-000077140000}"/>
    <cellStyle name="Normal 18 2 3 2 2" xfId="5244" xr:uid="{00000000-0005-0000-0000-000078140000}"/>
    <cellStyle name="Normal 18 2 3 2 2 2" xfId="5245" xr:uid="{00000000-0005-0000-0000-000079140000}"/>
    <cellStyle name="Normal 18 2 3 2 2 3" xfId="5246" xr:uid="{00000000-0005-0000-0000-00007A140000}"/>
    <cellStyle name="Normal 18 2 3 2 2 4" xfId="5247" xr:uid="{00000000-0005-0000-0000-00007B140000}"/>
    <cellStyle name="Normal 18 2 3 2 3" xfId="5248" xr:uid="{00000000-0005-0000-0000-00007C140000}"/>
    <cellStyle name="Normal 18 2 3 2 3 2" xfId="5249" xr:uid="{00000000-0005-0000-0000-00007D140000}"/>
    <cellStyle name="Normal 18 2 3 2 3 3" xfId="5250" xr:uid="{00000000-0005-0000-0000-00007E140000}"/>
    <cellStyle name="Normal 18 2 3 2 3 4" xfId="5251" xr:uid="{00000000-0005-0000-0000-00007F140000}"/>
    <cellStyle name="Normal 18 2 3 2 4" xfId="5252" xr:uid="{00000000-0005-0000-0000-000080140000}"/>
    <cellStyle name="Normal 18 2 3 2 4 2" xfId="5253" xr:uid="{00000000-0005-0000-0000-000081140000}"/>
    <cellStyle name="Normal 18 2 3 2 4 3" xfId="5254" xr:uid="{00000000-0005-0000-0000-000082140000}"/>
    <cellStyle name="Normal 18 2 3 2 4 4" xfId="5255" xr:uid="{00000000-0005-0000-0000-000083140000}"/>
    <cellStyle name="Normal 18 2 3 2 5" xfId="5256" xr:uid="{00000000-0005-0000-0000-000084140000}"/>
    <cellStyle name="Normal 18 2 3 2 6" xfId="5257" xr:uid="{00000000-0005-0000-0000-000085140000}"/>
    <cellStyle name="Normal 18 2 3 2 7" xfId="5258" xr:uid="{00000000-0005-0000-0000-000086140000}"/>
    <cellStyle name="Normal 18 2 3 3" xfId="5259" xr:uid="{00000000-0005-0000-0000-000087140000}"/>
    <cellStyle name="Normal 18 2 3 3 2" xfId="5260" xr:uid="{00000000-0005-0000-0000-000088140000}"/>
    <cellStyle name="Normal 18 2 3 3 3" xfId="5261" xr:uid="{00000000-0005-0000-0000-000089140000}"/>
    <cellStyle name="Normal 18 2 3 3 4" xfId="5262" xr:uid="{00000000-0005-0000-0000-00008A140000}"/>
    <cellStyle name="Normal 18 2 3 4" xfId="5263" xr:uid="{00000000-0005-0000-0000-00008B140000}"/>
    <cellStyle name="Normal 18 2 3 4 2" xfId="5264" xr:uid="{00000000-0005-0000-0000-00008C140000}"/>
    <cellStyle name="Normal 18 2 3 4 3" xfId="5265" xr:uid="{00000000-0005-0000-0000-00008D140000}"/>
    <cellStyle name="Normal 18 2 3 4 4" xfId="5266" xr:uid="{00000000-0005-0000-0000-00008E140000}"/>
    <cellStyle name="Normal 18 2 3 5" xfId="5267" xr:uid="{00000000-0005-0000-0000-00008F140000}"/>
    <cellStyle name="Normal 18 2 3 5 2" xfId="5268" xr:uid="{00000000-0005-0000-0000-000090140000}"/>
    <cellStyle name="Normal 18 2 3 5 3" xfId="5269" xr:uid="{00000000-0005-0000-0000-000091140000}"/>
    <cellStyle name="Normal 18 2 3 5 4" xfId="5270" xr:uid="{00000000-0005-0000-0000-000092140000}"/>
    <cellStyle name="Normal 18 2 3 6" xfId="5271" xr:uid="{00000000-0005-0000-0000-000093140000}"/>
    <cellStyle name="Normal 18 2 3 7" xfId="5272" xr:uid="{00000000-0005-0000-0000-000094140000}"/>
    <cellStyle name="Normal 18 2 3 8" xfId="5273" xr:uid="{00000000-0005-0000-0000-000095140000}"/>
    <cellStyle name="Normal 18 2 4" xfId="5274" xr:uid="{00000000-0005-0000-0000-000096140000}"/>
    <cellStyle name="Normal 18 2 4 2" xfId="5275" xr:uid="{00000000-0005-0000-0000-000097140000}"/>
    <cellStyle name="Normal 18 2 4 2 2" xfId="5276" xr:uid="{00000000-0005-0000-0000-000098140000}"/>
    <cellStyle name="Normal 18 2 4 2 3" xfId="5277" xr:uid="{00000000-0005-0000-0000-000099140000}"/>
    <cellStyle name="Normal 18 2 4 2 4" xfId="5278" xr:uid="{00000000-0005-0000-0000-00009A140000}"/>
    <cellStyle name="Normal 18 2 4 3" xfId="5279" xr:uid="{00000000-0005-0000-0000-00009B140000}"/>
    <cellStyle name="Normal 18 2 4 3 2" xfId="5280" xr:uid="{00000000-0005-0000-0000-00009C140000}"/>
    <cellStyle name="Normal 18 2 4 3 3" xfId="5281" xr:uid="{00000000-0005-0000-0000-00009D140000}"/>
    <cellStyle name="Normal 18 2 4 3 4" xfId="5282" xr:uid="{00000000-0005-0000-0000-00009E140000}"/>
    <cellStyle name="Normal 18 2 4 4" xfId="5283" xr:uid="{00000000-0005-0000-0000-00009F140000}"/>
    <cellStyle name="Normal 18 2 4 4 2" xfId="5284" xr:uid="{00000000-0005-0000-0000-0000A0140000}"/>
    <cellStyle name="Normal 18 2 4 4 3" xfId="5285" xr:uid="{00000000-0005-0000-0000-0000A1140000}"/>
    <cellStyle name="Normal 18 2 4 4 4" xfId="5286" xr:uid="{00000000-0005-0000-0000-0000A2140000}"/>
    <cellStyle name="Normal 18 2 4 5" xfId="5287" xr:uid="{00000000-0005-0000-0000-0000A3140000}"/>
    <cellStyle name="Normal 18 2 4 6" xfId="5288" xr:uid="{00000000-0005-0000-0000-0000A4140000}"/>
    <cellStyle name="Normal 18 2 4 7" xfId="5289" xr:uid="{00000000-0005-0000-0000-0000A5140000}"/>
    <cellStyle name="Normal 18 2 5" xfId="5290" xr:uid="{00000000-0005-0000-0000-0000A6140000}"/>
    <cellStyle name="Normal 18 2 5 2" xfId="5291" xr:uid="{00000000-0005-0000-0000-0000A7140000}"/>
    <cellStyle name="Normal 18 2 5 3" xfId="5292" xr:uid="{00000000-0005-0000-0000-0000A8140000}"/>
    <cellStyle name="Normal 18 2 5 4" xfId="5293" xr:uid="{00000000-0005-0000-0000-0000A9140000}"/>
    <cellStyle name="Normal 18 2 6" xfId="5294" xr:uid="{00000000-0005-0000-0000-0000AA140000}"/>
    <cellStyle name="Normal 18 2 6 2" xfId="5295" xr:uid="{00000000-0005-0000-0000-0000AB140000}"/>
    <cellStyle name="Normal 18 2 6 3" xfId="5296" xr:uid="{00000000-0005-0000-0000-0000AC140000}"/>
    <cellStyle name="Normal 18 2 6 4" xfId="5297" xr:uid="{00000000-0005-0000-0000-0000AD140000}"/>
    <cellStyle name="Normal 18 2 7" xfId="5298" xr:uid="{00000000-0005-0000-0000-0000AE140000}"/>
    <cellStyle name="Normal 18 2 7 2" xfId="5299" xr:uid="{00000000-0005-0000-0000-0000AF140000}"/>
    <cellStyle name="Normal 18 2 7 3" xfId="5300" xr:uid="{00000000-0005-0000-0000-0000B0140000}"/>
    <cellStyle name="Normal 18 2 7 4" xfId="5301" xr:uid="{00000000-0005-0000-0000-0000B1140000}"/>
    <cellStyle name="Normal 18 2 8" xfId="5302" xr:uid="{00000000-0005-0000-0000-0000B2140000}"/>
    <cellStyle name="Normal 18 2 9" xfId="5303" xr:uid="{00000000-0005-0000-0000-0000B3140000}"/>
    <cellStyle name="Normal 18 3" xfId="5304" xr:uid="{00000000-0005-0000-0000-0000B4140000}"/>
    <cellStyle name="Normal 18 4" xfId="5305" xr:uid="{00000000-0005-0000-0000-0000B5140000}"/>
    <cellStyle name="Normal 18 5" xfId="5306" xr:uid="{00000000-0005-0000-0000-0000B6140000}"/>
    <cellStyle name="Normal 18 6" xfId="5307" xr:uid="{00000000-0005-0000-0000-0000B7140000}"/>
    <cellStyle name="Normal 19" xfId="5308" xr:uid="{00000000-0005-0000-0000-0000B8140000}"/>
    <cellStyle name="Normal 19 2" xfId="5309" xr:uid="{00000000-0005-0000-0000-0000B9140000}"/>
    <cellStyle name="Normal 19 2 10" xfId="5310" xr:uid="{00000000-0005-0000-0000-0000BA140000}"/>
    <cellStyle name="Normal 19 2 11" xfId="5311" xr:uid="{00000000-0005-0000-0000-0000BB140000}"/>
    <cellStyle name="Normal 19 2 2" xfId="5312" xr:uid="{00000000-0005-0000-0000-0000BC140000}"/>
    <cellStyle name="Normal 19 2 2 2" xfId="5313" xr:uid="{00000000-0005-0000-0000-0000BD140000}"/>
    <cellStyle name="Normal 19 2 2 2 2" xfId="5314" xr:uid="{00000000-0005-0000-0000-0000BE140000}"/>
    <cellStyle name="Normal 19 2 2 2 2 2" xfId="5315" xr:uid="{00000000-0005-0000-0000-0000BF140000}"/>
    <cellStyle name="Normal 19 2 2 2 2 3" xfId="5316" xr:uid="{00000000-0005-0000-0000-0000C0140000}"/>
    <cellStyle name="Normal 19 2 2 2 2 4" xfId="5317" xr:uid="{00000000-0005-0000-0000-0000C1140000}"/>
    <cellStyle name="Normal 19 2 2 2 3" xfId="5318" xr:uid="{00000000-0005-0000-0000-0000C2140000}"/>
    <cellStyle name="Normal 19 2 2 2 3 2" xfId="5319" xr:uid="{00000000-0005-0000-0000-0000C3140000}"/>
    <cellStyle name="Normal 19 2 2 2 3 3" xfId="5320" xr:uid="{00000000-0005-0000-0000-0000C4140000}"/>
    <cellStyle name="Normal 19 2 2 2 3 4" xfId="5321" xr:uid="{00000000-0005-0000-0000-0000C5140000}"/>
    <cellStyle name="Normal 19 2 2 2 4" xfId="5322" xr:uid="{00000000-0005-0000-0000-0000C6140000}"/>
    <cellStyle name="Normal 19 2 2 2 4 2" xfId="5323" xr:uid="{00000000-0005-0000-0000-0000C7140000}"/>
    <cellStyle name="Normal 19 2 2 2 4 3" xfId="5324" xr:uid="{00000000-0005-0000-0000-0000C8140000}"/>
    <cellStyle name="Normal 19 2 2 2 4 4" xfId="5325" xr:uid="{00000000-0005-0000-0000-0000C9140000}"/>
    <cellStyle name="Normal 19 2 2 2 5" xfId="5326" xr:uid="{00000000-0005-0000-0000-0000CA140000}"/>
    <cellStyle name="Normal 19 2 2 2 6" xfId="5327" xr:uid="{00000000-0005-0000-0000-0000CB140000}"/>
    <cellStyle name="Normal 19 2 2 2 7" xfId="5328" xr:uid="{00000000-0005-0000-0000-0000CC140000}"/>
    <cellStyle name="Normal 19 2 2 3" xfId="5329" xr:uid="{00000000-0005-0000-0000-0000CD140000}"/>
    <cellStyle name="Normal 19 2 2 3 2" xfId="5330" xr:uid="{00000000-0005-0000-0000-0000CE140000}"/>
    <cellStyle name="Normal 19 2 2 3 3" xfId="5331" xr:uid="{00000000-0005-0000-0000-0000CF140000}"/>
    <cellStyle name="Normal 19 2 2 3 4" xfId="5332" xr:uid="{00000000-0005-0000-0000-0000D0140000}"/>
    <cellStyle name="Normal 19 2 2 4" xfId="5333" xr:uid="{00000000-0005-0000-0000-0000D1140000}"/>
    <cellStyle name="Normal 19 2 2 4 2" xfId="5334" xr:uid="{00000000-0005-0000-0000-0000D2140000}"/>
    <cellStyle name="Normal 19 2 2 4 3" xfId="5335" xr:uid="{00000000-0005-0000-0000-0000D3140000}"/>
    <cellStyle name="Normal 19 2 2 4 4" xfId="5336" xr:uid="{00000000-0005-0000-0000-0000D4140000}"/>
    <cellStyle name="Normal 19 2 2 5" xfId="5337" xr:uid="{00000000-0005-0000-0000-0000D5140000}"/>
    <cellStyle name="Normal 19 2 2 5 2" xfId="5338" xr:uid="{00000000-0005-0000-0000-0000D6140000}"/>
    <cellStyle name="Normal 19 2 2 5 3" xfId="5339" xr:uid="{00000000-0005-0000-0000-0000D7140000}"/>
    <cellStyle name="Normal 19 2 2 5 4" xfId="5340" xr:uid="{00000000-0005-0000-0000-0000D8140000}"/>
    <cellStyle name="Normal 19 2 2 6" xfId="5341" xr:uid="{00000000-0005-0000-0000-0000D9140000}"/>
    <cellStyle name="Normal 19 2 2 7" xfId="5342" xr:uid="{00000000-0005-0000-0000-0000DA140000}"/>
    <cellStyle name="Normal 19 2 2 8" xfId="5343" xr:uid="{00000000-0005-0000-0000-0000DB140000}"/>
    <cellStyle name="Normal 19 2 3" xfId="5344" xr:uid="{00000000-0005-0000-0000-0000DC140000}"/>
    <cellStyle name="Normal 19 2 3 2" xfId="5345" xr:uid="{00000000-0005-0000-0000-0000DD140000}"/>
    <cellStyle name="Normal 19 2 3 2 2" xfId="5346" xr:uid="{00000000-0005-0000-0000-0000DE140000}"/>
    <cellStyle name="Normal 19 2 3 2 2 2" xfId="5347" xr:uid="{00000000-0005-0000-0000-0000DF140000}"/>
    <cellStyle name="Normal 19 2 3 2 2 3" xfId="5348" xr:uid="{00000000-0005-0000-0000-0000E0140000}"/>
    <cellStyle name="Normal 19 2 3 2 2 4" xfId="5349" xr:uid="{00000000-0005-0000-0000-0000E1140000}"/>
    <cellStyle name="Normal 19 2 3 2 3" xfId="5350" xr:uid="{00000000-0005-0000-0000-0000E2140000}"/>
    <cellStyle name="Normal 19 2 3 2 3 2" xfId="5351" xr:uid="{00000000-0005-0000-0000-0000E3140000}"/>
    <cellStyle name="Normal 19 2 3 2 3 3" xfId="5352" xr:uid="{00000000-0005-0000-0000-0000E4140000}"/>
    <cellStyle name="Normal 19 2 3 2 3 4" xfId="5353" xr:uid="{00000000-0005-0000-0000-0000E5140000}"/>
    <cellStyle name="Normal 19 2 3 2 4" xfId="5354" xr:uid="{00000000-0005-0000-0000-0000E6140000}"/>
    <cellStyle name="Normal 19 2 3 2 4 2" xfId="5355" xr:uid="{00000000-0005-0000-0000-0000E7140000}"/>
    <cellStyle name="Normal 19 2 3 2 4 3" xfId="5356" xr:uid="{00000000-0005-0000-0000-0000E8140000}"/>
    <cellStyle name="Normal 19 2 3 2 4 4" xfId="5357" xr:uid="{00000000-0005-0000-0000-0000E9140000}"/>
    <cellStyle name="Normal 19 2 3 2 5" xfId="5358" xr:uid="{00000000-0005-0000-0000-0000EA140000}"/>
    <cellStyle name="Normal 19 2 3 2 6" xfId="5359" xr:uid="{00000000-0005-0000-0000-0000EB140000}"/>
    <cellStyle name="Normal 19 2 3 2 7" xfId="5360" xr:uid="{00000000-0005-0000-0000-0000EC140000}"/>
    <cellStyle name="Normal 19 2 3 3" xfId="5361" xr:uid="{00000000-0005-0000-0000-0000ED140000}"/>
    <cellStyle name="Normal 19 2 3 3 2" xfId="5362" xr:uid="{00000000-0005-0000-0000-0000EE140000}"/>
    <cellStyle name="Normal 19 2 3 3 3" xfId="5363" xr:uid="{00000000-0005-0000-0000-0000EF140000}"/>
    <cellStyle name="Normal 19 2 3 3 4" xfId="5364" xr:uid="{00000000-0005-0000-0000-0000F0140000}"/>
    <cellStyle name="Normal 19 2 3 4" xfId="5365" xr:uid="{00000000-0005-0000-0000-0000F1140000}"/>
    <cellStyle name="Normal 19 2 3 4 2" xfId="5366" xr:uid="{00000000-0005-0000-0000-0000F2140000}"/>
    <cellStyle name="Normal 19 2 3 4 3" xfId="5367" xr:uid="{00000000-0005-0000-0000-0000F3140000}"/>
    <cellStyle name="Normal 19 2 3 4 4" xfId="5368" xr:uid="{00000000-0005-0000-0000-0000F4140000}"/>
    <cellStyle name="Normal 19 2 3 5" xfId="5369" xr:uid="{00000000-0005-0000-0000-0000F5140000}"/>
    <cellStyle name="Normal 19 2 3 5 2" xfId="5370" xr:uid="{00000000-0005-0000-0000-0000F6140000}"/>
    <cellStyle name="Normal 19 2 3 5 3" xfId="5371" xr:uid="{00000000-0005-0000-0000-0000F7140000}"/>
    <cellStyle name="Normal 19 2 3 5 4" xfId="5372" xr:uid="{00000000-0005-0000-0000-0000F8140000}"/>
    <cellStyle name="Normal 19 2 3 6" xfId="5373" xr:uid="{00000000-0005-0000-0000-0000F9140000}"/>
    <cellStyle name="Normal 19 2 3 7" xfId="5374" xr:uid="{00000000-0005-0000-0000-0000FA140000}"/>
    <cellStyle name="Normal 19 2 3 8" xfId="5375" xr:uid="{00000000-0005-0000-0000-0000FB140000}"/>
    <cellStyle name="Normal 19 2 4" xfId="5376" xr:uid="{00000000-0005-0000-0000-0000FC140000}"/>
    <cellStyle name="Normal 19 2 4 2" xfId="5377" xr:uid="{00000000-0005-0000-0000-0000FD140000}"/>
    <cellStyle name="Normal 19 2 4 2 2" xfId="5378" xr:uid="{00000000-0005-0000-0000-0000FE140000}"/>
    <cellStyle name="Normal 19 2 4 2 3" xfId="5379" xr:uid="{00000000-0005-0000-0000-0000FF140000}"/>
    <cellStyle name="Normal 19 2 4 2 4" xfId="5380" xr:uid="{00000000-0005-0000-0000-000000150000}"/>
    <cellStyle name="Normal 19 2 4 3" xfId="5381" xr:uid="{00000000-0005-0000-0000-000001150000}"/>
    <cellStyle name="Normal 19 2 4 3 2" xfId="5382" xr:uid="{00000000-0005-0000-0000-000002150000}"/>
    <cellStyle name="Normal 19 2 4 3 3" xfId="5383" xr:uid="{00000000-0005-0000-0000-000003150000}"/>
    <cellStyle name="Normal 19 2 4 3 4" xfId="5384" xr:uid="{00000000-0005-0000-0000-000004150000}"/>
    <cellStyle name="Normal 19 2 4 4" xfId="5385" xr:uid="{00000000-0005-0000-0000-000005150000}"/>
    <cellStyle name="Normal 19 2 4 4 2" xfId="5386" xr:uid="{00000000-0005-0000-0000-000006150000}"/>
    <cellStyle name="Normal 19 2 4 4 3" xfId="5387" xr:uid="{00000000-0005-0000-0000-000007150000}"/>
    <cellStyle name="Normal 19 2 4 4 4" xfId="5388" xr:uid="{00000000-0005-0000-0000-000008150000}"/>
    <cellStyle name="Normal 19 2 4 5" xfId="5389" xr:uid="{00000000-0005-0000-0000-000009150000}"/>
    <cellStyle name="Normal 19 2 4 6" xfId="5390" xr:uid="{00000000-0005-0000-0000-00000A150000}"/>
    <cellStyle name="Normal 19 2 4 7" xfId="5391" xr:uid="{00000000-0005-0000-0000-00000B150000}"/>
    <cellStyle name="Normal 19 2 5" xfId="5392" xr:uid="{00000000-0005-0000-0000-00000C150000}"/>
    <cellStyle name="Normal 19 2 5 2" xfId="5393" xr:uid="{00000000-0005-0000-0000-00000D150000}"/>
    <cellStyle name="Normal 19 2 5 3" xfId="5394" xr:uid="{00000000-0005-0000-0000-00000E150000}"/>
    <cellStyle name="Normal 19 2 5 4" xfId="5395" xr:uid="{00000000-0005-0000-0000-00000F150000}"/>
    <cellStyle name="Normal 19 2 6" xfId="5396" xr:uid="{00000000-0005-0000-0000-000010150000}"/>
    <cellStyle name="Normal 19 2 6 2" xfId="5397" xr:uid="{00000000-0005-0000-0000-000011150000}"/>
    <cellStyle name="Normal 19 2 6 3" xfId="5398" xr:uid="{00000000-0005-0000-0000-000012150000}"/>
    <cellStyle name="Normal 19 2 6 4" xfId="5399" xr:uid="{00000000-0005-0000-0000-000013150000}"/>
    <cellStyle name="Normal 19 2 7" xfId="5400" xr:uid="{00000000-0005-0000-0000-000014150000}"/>
    <cellStyle name="Normal 19 2 7 2" xfId="5401" xr:uid="{00000000-0005-0000-0000-000015150000}"/>
    <cellStyle name="Normal 19 2 7 3" xfId="5402" xr:uid="{00000000-0005-0000-0000-000016150000}"/>
    <cellStyle name="Normal 19 2 7 4" xfId="5403" xr:uid="{00000000-0005-0000-0000-000017150000}"/>
    <cellStyle name="Normal 19 2 8" xfId="5404" xr:uid="{00000000-0005-0000-0000-000018150000}"/>
    <cellStyle name="Normal 19 2 8 2" xfId="5405" xr:uid="{00000000-0005-0000-0000-000019150000}"/>
    <cellStyle name="Normal 19 2 9" xfId="5406" xr:uid="{00000000-0005-0000-0000-00001A150000}"/>
    <cellStyle name="Normal 19 3" xfId="5407" xr:uid="{00000000-0005-0000-0000-00001B150000}"/>
    <cellStyle name="Normal 19 3 2" xfId="5408" xr:uid="{00000000-0005-0000-0000-00001C150000}"/>
    <cellStyle name="Normal 19 3 3" xfId="5409" xr:uid="{00000000-0005-0000-0000-00001D150000}"/>
    <cellStyle name="Normal 19 3 4" xfId="5410" xr:uid="{00000000-0005-0000-0000-00001E150000}"/>
    <cellStyle name="Normal 19 4" xfId="5411" xr:uid="{00000000-0005-0000-0000-00001F150000}"/>
    <cellStyle name="Normal 19 5" xfId="5412" xr:uid="{00000000-0005-0000-0000-000020150000}"/>
    <cellStyle name="Normal 19 5 2" xfId="5413" xr:uid="{00000000-0005-0000-0000-000021150000}"/>
    <cellStyle name="Normal 19 6" xfId="5414" xr:uid="{00000000-0005-0000-0000-000022150000}"/>
    <cellStyle name="Normal 19 7" xfId="5415" xr:uid="{00000000-0005-0000-0000-000023150000}"/>
    <cellStyle name="Normal 2" xfId="4" xr:uid="{00000000-0005-0000-0000-000024150000}"/>
    <cellStyle name="Normal 2 10" xfId="5416" xr:uid="{00000000-0005-0000-0000-000025150000}"/>
    <cellStyle name="Normal 2 10 2" xfId="5417" xr:uid="{00000000-0005-0000-0000-000026150000}"/>
    <cellStyle name="Normal 2 10 3" xfId="5418" xr:uid="{00000000-0005-0000-0000-000027150000}"/>
    <cellStyle name="Normal 2 11" xfId="5419" xr:uid="{00000000-0005-0000-0000-000028150000}"/>
    <cellStyle name="Normal 2 11 2" xfId="5420" xr:uid="{00000000-0005-0000-0000-000029150000}"/>
    <cellStyle name="Normal 2 11 3" xfId="5421" xr:uid="{00000000-0005-0000-0000-00002A150000}"/>
    <cellStyle name="Normal 2 12" xfId="5422" xr:uid="{00000000-0005-0000-0000-00002B150000}"/>
    <cellStyle name="Normal 2 13" xfId="5423" xr:uid="{00000000-0005-0000-0000-00002C150000}"/>
    <cellStyle name="Normal 2 14" xfId="5424" xr:uid="{00000000-0005-0000-0000-00002D150000}"/>
    <cellStyle name="Normal 2 15" xfId="5425" xr:uid="{00000000-0005-0000-0000-00002E150000}"/>
    <cellStyle name="Normal 2 16" xfId="5426" xr:uid="{00000000-0005-0000-0000-00002F150000}"/>
    <cellStyle name="Normal 2 17" xfId="5427" xr:uid="{00000000-0005-0000-0000-000030150000}"/>
    <cellStyle name="Normal 2 18" xfId="5428" xr:uid="{00000000-0005-0000-0000-000031150000}"/>
    <cellStyle name="Normal 2 19" xfId="5429" xr:uid="{00000000-0005-0000-0000-000032150000}"/>
    <cellStyle name="Normal 2 2" xfId="11" xr:uid="{00000000-0005-0000-0000-000033150000}"/>
    <cellStyle name="Normal 2 2 10" xfId="5430" xr:uid="{00000000-0005-0000-0000-000034150000}"/>
    <cellStyle name="Normal 2 2 2" xfId="5431" xr:uid="{00000000-0005-0000-0000-000035150000}"/>
    <cellStyle name="Normal 2 2 2 2" xfId="5432" xr:uid="{00000000-0005-0000-0000-000036150000}"/>
    <cellStyle name="Normal 2 2 2 2 2" xfId="5433" xr:uid="{00000000-0005-0000-0000-000037150000}"/>
    <cellStyle name="Normal 2 2 2 2 2 2" xfId="5434" xr:uid="{00000000-0005-0000-0000-000038150000}"/>
    <cellStyle name="Normal 2 2 2 2 2 2 2" xfId="5435" xr:uid="{00000000-0005-0000-0000-000039150000}"/>
    <cellStyle name="Normal 2 2 2 2 2 2 3" xfId="5436" xr:uid="{00000000-0005-0000-0000-00003A150000}"/>
    <cellStyle name="Normal 2 2 2 2 2 3" xfId="5437" xr:uid="{00000000-0005-0000-0000-00003B150000}"/>
    <cellStyle name="Normal 2 2 2 2 2 4" xfId="5438" xr:uid="{00000000-0005-0000-0000-00003C150000}"/>
    <cellStyle name="Normal 2 2 2 2 2 4 2" xfId="5439" xr:uid="{00000000-0005-0000-0000-00003D150000}"/>
    <cellStyle name="Normal 2 2 2 2 2 4 3" xfId="5440" xr:uid="{00000000-0005-0000-0000-00003E150000}"/>
    <cellStyle name="Normal 2 2 2 2 2 5" xfId="5441" xr:uid="{00000000-0005-0000-0000-00003F150000}"/>
    <cellStyle name="Normal 2 2 2 2 3" xfId="5442" xr:uid="{00000000-0005-0000-0000-000040150000}"/>
    <cellStyle name="Normal 2 2 2 2 3 2" xfId="5443" xr:uid="{00000000-0005-0000-0000-000041150000}"/>
    <cellStyle name="Normal 2 2 2 2 3 3" xfId="5444" xr:uid="{00000000-0005-0000-0000-000042150000}"/>
    <cellStyle name="Normal 2 2 2 2 4" xfId="5445" xr:uid="{00000000-0005-0000-0000-000043150000}"/>
    <cellStyle name="Normal 2 2 2 2 4 2" xfId="5446" xr:uid="{00000000-0005-0000-0000-000044150000}"/>
    <cellStyle name="Normal 2 2 2 2 4 3" xfId="5447" xr:uid="{00000000-0005-0000-0000-000045150000}"/>
    <cellStyle name="Normal 2 2 2 2 5" xfId="5448" xr:uid="{00000000-0005-0000-0000-000046150000}"/>
    <cellStyle name="Normal 2 2 2 2 5 2" xfId="5449" xr:uid="{00000000-0005-0000-0000-000047150000}"/>
    <cellStyle name="Normal 2 2 2 2 5 3" xfId="5450" xr:uid="{00000000-0005-0000-0000-000048150000}"/>
    <cellStyle name="Normal 2 2 2 2 6" xfId="5451" xr:uid="{00000000-0005-0000-0000-000049150000}"/>
    <cellStyle name="Normal 2 2 2 3" xfId="5452" xr:uid="{00000000-0005-0000-0000-00004A150000}"/>
    <cellStyle name="Normal 2 2 2 3 2" xfId="5453" xr:uid="{00000000-0005-0000-0000-00004B150000}"/>
    <cellStyle name="Normal 2 2 2 3 2 2" xfId="5454" xr:uid="{00000000-0005-0000-0000-00004C150000}"/>
    <cellStyle name="Normal 2 2 2 3 2 3" xfId="5455" xr:uid="{00000000-0005-0000-0000-00004D150000}"/>
    <cellStyle name="Normal 2 2 2 3 2 4" xfId="5456" xr:uid="{00000000-0005-0000-0000-00004E150000}"/>
    <cellStyle name="Normal 2 2 2 3 2 5" xfId="5457" xr:uid="{00000000-0005-0000-0000-00004F150000}"/>
    <cellStyle name="Normal 2 2 2 4" xfId="5458" xr:uid="{00000000-0005-0000-0000-000050150000}"/>
    <cellStyle name="Normal 2 2 2 4 2" xfId="5459" xr:uid="{00000000-0005-0000-0000-000051150000}"/>
    <cellStyle name="Normal 2 2 2 4 3" xfId="5460" xr:uid="{00000000-0005-0000-0000-000052150000}"/>
    <cellStyle name="Normal 2 2 2 4 4" xfId="5461" xr:uid="{00000000-0005-0000-0000-000053150000}"/>
    <cellStyle name="Normal 2 2 2 5" xfId="5462" xr:uid="{00000000-0005-0000-0000-000054150000}"/>
    <cellStyle name="Normal 2 2 2 5 2" xfId="5463" xr:uid="{00000000-0005-0000-0000-000055150000}"/>
    <cellStyle name="Normal 2 2 2 5 3" xfId="5464" xr:uid="{00000000-0005-0000-0000-000056150000}"/>
    <cellStyle name="Normal 2 2 2 6" xfId="5465" xr:uid="{00000000-0005-0000-0000-000057150000}"/>
    <cellStyle name="Normal 2 2 2 7" xfId="5466" xr:uid="{00000000-0005-0000-0000-000058150000}"/>
    <cellStyle name="Normal 2 2 2 8" xfId="5467" xr:uid="{00000000-0005-0000-0000-000059150000}"/>
    <cellStyle name="Normal 2 2 3" xfId="5468" xr:uid="{00000000-0005-0000-0000-00005A150000}"/>
    <cellStyle name="Normal 2 2 3 2" xfId="5469" xr:uid="{00000000-0005-0000-0000-00005B150000}"/>
    <cellStyle name="Normal 2 2 3 3" xfId="5470" xr:uid="{00000000-0005-0000-0000-00005C150000}"/>
    <cellStyle name="Normal 2 2 4" xfId="5471" xr:uid="{00000000-0005-0000-0000-00005D150000}"/>
    <cellStyle name="Normal 2 2 4 2" xfId="5472" xr:uid="{00000000-0005-0000-0000-00005E150000}"/>
    <cellStyle name="Normal 2 2 4 3" xfId="5473" xr:uid="{00000000-0005-0000-0000-00005F150000}"/>
    <cellStyle name="Normal 2 2 4 4" xfId="5474" xr:uid="{00000000-0005-0000-0000-000060150000}"/>
    <cellStyle name="Normal 2 2 5" xfId="5475" xr:uid="{00000000-0005-0000-0000-000061150000}"/>
    <cellStyle name="Normal 2 2 5 2" xfId="5476" xr:uid="{00000000-0005-0000-0000-000062150000}"/>
    <cellStyle name="Normal 2 2 5 3" xfId="5477" xr:uid="{00000000-0005-0000-0000-000063150000}"/>
    <cellStyle name="Normal 2 2 5 4" xfId="5478" xr:uid="{00000000-0005-0000-0000-000064150000}"/>
    <cellStyle name="Normal 2 2 6" xfId="5479" xr:uid="{00000000-0005-0000-0000-000065150000}"/>
    <cellStyle name="Normal 2 2 6 2" xfId="5480" xr:uid="{00000000-0005-0000-0000-000066150000}"/>
    <cellStyle name="Normal 2 2 6 3" xfId="5481" xr:uid="{00000000-0005-0000-0000-000067150000}"/>
    <cellStyle name="Normal 2 2 6 4" xfId="5482" xr:uid="{00000000-0005-0000-0000-000068150000}"/>
    <cellStyle name="Normal 2 2 7" xfId="5483" xr:uid="{00000000-0005-0000-0000-000069150000}"/>
    <cellStyle name="Normal 2 2 7 2" xfId="5484" xr:uid="{00000000-0005-0000-0000-00006A150000}"/>
    <cellStyle name="Normal 2 2 7 3" xfId="5485" xr:uid="{00000000-0005-0000-0000-00006B150000}"/>
    <cellStyle name="Normal 2 2 8" xfId="5486" xr:uid="{00000000-0005-0000-0000-00006C150000}"/>
    <cellStyle name="Normal 2 2 8 2" xfId="5487" xr:uid="{00000000-0005-0000-0000-00006D150000}"/>
    <cellStyle name="Normal 2 2 9" xfId="5488" xr:uid="{00000000-0005-0000-0000-00006E150000}"/>
    <cellStyle name="Normal 2 2_001- PRESUPUESTO AILA  (26 DE JULIO DEL 2010)" xfId="5489" xr:uid="{00000000-0005-0000-0000-00006F150000}"/>
    <cellStyle name="Normal 2 20" xfId="5490" xr:uid="{00000000-0005-0000-0000-000070150000}"/>
    <cellStyle name="Normal 2 21" xfId="5491" xr:uid="{00000000-0005-0000-0000-000071150000}"/>
    <cellStyle name="Normal 2 22" xfId="5492" xr:uid="{00000000-0005-0000-0000-000072150000}"/>
    <cellStyle name="Normal 2 23" xfId="5493" xr:uid="{00000000-0005-0000-0000-000073150000}"/>
    <cellStyle name="Normal 2 24" xfId="5494" xr:uid="{00000000-0005-0000-0000-000074150000}"/>
    <cellStyle name="Normal 2 25" xfId="5495" xr:uid="{00000000-0005-0000-0000-000075150000}"/>
    <cellStyle name="Normal 2 26" xfId="5496" xr:uid="{00000000-0005-0000-0000-000076150000}"/>
    <cellStyle name="Normal 2 27" xfId="5497" xr:uid="{00000000-0005-0000-0000-000077150000}"/>
    <cellStyle name="Normal 2 28" xfId="5498" xr:uid="{00000000-0005-0000-0000-000078150000}"/>
    <cellStyle name="Normal 2 29" xfId="5499" xr:uid="{00000000-0005-0000-0000-000079150000}"/>
    <cellStyle name="Normal 2 3" xfId="5500" xr:uid="{00000000-0005-0000-0000-00007A150000}"/>
    <cellStyle name="Normal 2 3 2" xfId="9" xr:uid="{00000000-0005-0000-0000-00007B150000}"/>
    <cellStyle name="Normal 2 3 2 2" xfId="5501" xr:uid="{00000000-0005-0000-0000-00007C150000}"/>
    <cellStyle name="Normal 2 3 2 2 2" xfId="5502" xr:uid="{00000000-0005-0000-0000-00007D150000}"/>
    <cellStyle name="Normal 2 3 2 2 3" xfId="5503" xr:uid="{00000000-0005-0000-0000-00007E150000}"/>
    <cellStyle name="Normal 2 3 2 2 4" xfId="5504" xr:uid="{00000000-0005-0000-0000-00007F150000}"/>
    <cellStyle name="Normal 2 3 2 2 5" xfId="5505" xr:uid="{00000000-0005-0000-0000-000080150000}"/>
    <cellStyle name="Normal 2 3 2 3" xfId="5506" xr:uid="{00000000-0005-0000-0000-000081150000}"/>
    <cellStyle name="Normal 2 3 3" xfId="5507" xr:uid="{00000000-0005-0000-0000-000082150000}"/>
    <cellStyle name="Normal 2 3 3 2" xfId="5508" xr:uid="{00000000-0005-0000-0000-000083150000}"/>
    <cellStyle name="Normal 2 3 3 2 2" xfId="5509" xr:uid="{00000000-0005-0000-0000-000084150000}"/>
    <cellStyle name="Normal 2 3 3 2 2 2" xfId="5510" xr:uid="{00000000-0005-0000-0000-000085150000}"/>
    <cellStyle name="Normal 2 3 3 2 2 3" xfId="5511" xr:uid="{00000000-0005-0000-0000-000086150000}"/>
    <cellStyle name="Normal 2 3 3 2 2 4" xfId="5512" xr:uid="{00000000-0005-0000-0000-000087150000}"/>
    <cellStyle name="Normal 2 3 3 2 3" xfId="5513" xr:uid="{00000000-0005-0000-0000-000088150000}"/>
    <cellStyle name="Normal 2 3 3 2 3 2" xfId="5514" xr:uid="{00000000-0005-0000-0000-000089150000}"/>
    <cellStyle name="Normal 2 3 3 2 3 3" xfId="5515" xr:uid="{00000000-0005-0000-0000-00008A150000}"/>
    <cellStyle name="Normal 2 3 3 2 3 4" xfId="5516" xr:uid="{00000000-0005-0000-0000-00008B150000}"/>
    <cellStyle name="Normal 2 3 3 2 4" xfId="5517" xr:uid="{00000000-0005-0000-0000-00008C150000}"/>
    <cellStyle name="Normal 2 3 3 2 4 2" xfId="5518" xr:uid="{00000000-0005-0000-0000-00008D150000}"/>
    <cellStyle name="Normal 2 3 3 2 4 3" xfId="5519" xr:uid="{00000000-0005-0000-0000-00008E150000}"/>
    <cellStyle name="Normal 2 3 3 2 4 4" xfId="5520" xr:uid="{00000000-0005-0000-0000-00008F150000}"/>
    <cellStyle name="Normal 2 3 3 2 5" xfId="5521" xr:uid="{00000000-0005-0000-0000-000090150000}"/>
    <cellStyle name="Normal 2 3 3 2 6" xfId="5522" xr:uid="{00000000-0005-0000-0000-000091150000}"/>
    <cellStyle name="Normal 2 3 3 2 7" xfId="5523" xr:uid="{00000000-0005-0000-0000-000092150000}"/>
    <cellStyle name="Normal 2 3 3 3" xfId="5524" xr:uid="{00000000-0005-0000-0000-000093150000}"/>
    <cellStyle name="Normal 2 3 3 3 2" xfId="5525" xr:uid="{00000000-0005-0000-0000-000094150000}"/>
    <cellStyle name="Normal 2 3 3 3 3" xfId="5526" xr:uid="{00000000-0005-0000-0000-000095150000}"/>
    <cellStyle name="Normal 2 3 3 3 4" xfId="5527" xr:uid="{00000000-0005-0000-0000-000096150000}"/>
    <cellStyle name="Normal 2 3 3 4" xfId="5528" xr:uid="{00000000-0005-0000-0000-000097150000}"/>
    <cellStyle name="Normal 2 3 3 4 2" xfId="5529" xr:uid="{00000000-0005-0000-0000-000098150000}"/>
    <cellStyle name="Normal 2 3 3 4 3" xfId="5530" xr:uid="{00000000-0005-0000-0000-000099150000}"/>
    <cellStyle name="Normal 2 3 3 4 4" xfId="5531" xr:uid="{00000000-0005-0000-0000-00009A150000}"/>
    <cellStyle name="Normal 2 3 3 5" xfId="5532" xr:uid="{00000000-0005-0000-0000-00009B150000}"/>
    <cellStyle name="Normal 2 3 3 5 2" xfId="5533" xr:uid="{00000000-0005-0000-0000-00009C150000}"/>
    <cellStyle name="Normal 2 3 3 5 3" xfId="5534" xr:uid="{00000000-0005-0000-0000-00009D150000}"/>
    <cellStyle name="Normal 2 3 3 5 4" xfId="5535" xr:uid="{00000000-0005-0000-0000-00009E150000}"/>
    <cellStyle name="Normal 2 3 3 6" xfId="5536" xr:uid="{00000000-0005-0000-0000-00009F150000}"/>
    <cellStyle name="Normal 2 3 4" xfId="5537" xr:uid="{00000000-0005-0000-0000-0000A0150000}"/>
    <cellStyle name="Normal 2 3 4 2" xfId="5538" xr:uid="{00000000-0005-0000-0000-0000A1150000}"/>
    <cellStyle name="Normal 2 3 4 2 2" xfId="5539" xr:uid="{00000000-0005-0000-0000-0000A2150000}"/>
    <cellStyle name="Normal 2 3 4 2 2 2" xfId="5540" xr:uid="{00000000-0005-0000-0000-0000A3150000}"/>
    <cellStyle name="Normal 2 3 4 2 2 3" xfId="5541" xr:uid="{00000000-0005-0000-0000-0000A4150000}"/>
    <cellStyle name="Normal 2 3 4 2 2 4" xfId="5542" xr:uid="{00000000-0005-0000-0000-0000A5150000}"/>
    <cellStyle name="Normal 2 3 4 2 3" xfId="5543" xr:uid="{00000000-0005-0000-0000-0000A6150000}"/>
    <cellStyle name="Normal 2 3 4 2 3 2" xfId="5544" xr:uid="{00000000-0005-0000-0000-0000A7150000}"/>
    <cellStyle name="Normal 2 3 4 2 3 3" xfId="5545" xr:uid="{00000000-0005-0000-0000-0000A8150000}"/>
    <cellStyle name="Normal 2 3 4 2 3 4" xfId="5546" xr:uid="{00000000-0005-0000-0000-0000A9150000}"/>
    <cellStyle name="Normal 2 3 4 2 4" xfId="5547" xr:uid="{00000000-0005-0000-0000-0000AA150000}"/>
    <cellStyle name="Normal 2 3 4 2 4 2" xfId="5548" xr:uid="{00000000-0005-0000-0000-0000AB150000}"/>
    <cellStyle name="Normal 2 3 4 2 4 3" xfId="5549" xr:uid="{00000000-0005-0000-0000-0000AC150000}"/>
    <cellStyle name="Normal 2 3 4 2 4 4" xfId="5550" xr:uid="{00000000-0005-0000-0000-0000AD150000}"/>
    <cellStyle name="Normal 2 3 4 2 5" xfId="5551" xr:uid="{00000000-0005-0000-0000-0000AE150000}"/>
    <cellStyle name="Normal 2 3 4 2 6" xfId="5552" xr:uid="{00000000-0005-0000-0000-0000AF150000}"/>
    <cellStyle name="Normal 2 3 4 2 7" xfId="5553" xr:uid="{00000000-0005-0000-0000-0000B0150000}"/>
    <cellStyle name="Normal 2 3 4 3" xfId="5554" xr:uid="{00000000-0005-0000-0000-0000B1150000}"/>
    <cellStyle name="Normal 2 3 4 3 2" xfId="5555" xr:uid="{00000000-0005-0000-0000-0000B2150000}"/>
    <cellStyle name="Normal 2 3 4 3 3" xfId="5556" xr:uid="{00000000-0005-0000-0000-0000B3150000}"/>
    <cellStyle name="Normal 2 3 4 3 4" xfId="5557" xr:uid="{00000000-0005-0000-0000-0000B4150000}"/>
    <cellStyle name="Normal 2 3 4 4" xfId="5558" xr:uid="{00000000-0005-0000-0000-0000B5150000}"/>
    <cellStyle name="Normal 2 3 4 4 2" xfId="5559" xr:uid="{00000000-0005-0000-0000-0000B6150000}"/>
    <cellStyle name="Normal 2 3 4 4 3" xfId="5560" xr:uid="{00000000-0005-0000-0000-0000B7150000}"/>
    <cellStyle name="Normal 2 3 4 4 4" xfId="5561" xr:uid="{00000000-0005-0000-0000-0000B8150000}"/>
    <cellStyle name="Normal 2 3 4 5" xfId="5562" xr:uid="{00000000-0005-0000-0000-0000B9150000}"/>
    <cellStyle name="Normal 2 3 4 5 2" xfId="5563" xr:uid="{00000000-0005-0000-0000-0000BA150000}"/>
    <cellStyle name="Normal 2 3 4 5 3" xfId="5564" xr:uid="{00000000-0005-0000-0000-0000BB150000}"/>
    <cellStyle name="Normal 2 3 4 5 4" xfId="5565" xr:uid="{00000000-0005-0000-0000-0000BC150000}"/>
    <cellStyle name="Normal 2 3 4 6" xfId="5566" xr:uid="{00000000-0005-0000-0000-0000BD150000}"/>
    <cellStyle name="Normal 2 3 4 6 2" xfId="5567" xr:uid="{00000000-0005-0000-0000-0000BE150000}"/>
    <cellStyle name="Normal 2 3 4 6 3" xfId="5568" xr:uid="{00000000-0005-0000-0000-0000BF150000}"/>
    <cellStyle name="Normal 2 3 4 7" xfId="5569" xr:uid="{00000000-0005-0000-0000-0000C0150000}"/>
    <cellStyle name="Normal 2 3 4 8" xfId="5570" xr:uid="{00000000-0005-0000-0000-0000C1150000}"/>
    <cellStyle name="Normal 2 3 5" xfId="5571" xr:uid="{00000000-0005-0000-0000-0000C2150000}"/>
    <cellStyle name="Normal 2 3 5 2" xfId="5572" xr:uid="{00000000-0005-0000-0000-0000C3150000}"/>
    <cellStyle name="Normal 2 3 5 2 2" xfId="5573" xr:uid="{00000000-0005-0000-0000-0000C4150000}"/>
    <cellStyle name="Normal 2 3 5 2 3" xfId="5574" xr:uid="{00000000-0005-0000-0000-0000C5150000}"/>
    <cellStyle name="Normal 2 3 5 2 4" xfId="5575" xr:uid="{00000000-0005-0000-0000-0000C6150000}"/>
    <cellStyle name="Normal 2 3 5 3" xfId="5576" xr:uid="{00000000-0005-0000-0000-0000C7150000}"/>
    <cellStyle name="Normal 2 3 5 3 2" xfId="5577" xr:uid="{00000000-0005-0000-0000-0000C8150000}"/>
    <cellStyle name="Normal 2 3 5 3 3" xfId="5578" xr:uid="{00000000-0005-0000-0000-0000C9150000}"/>
    <cellStyle name="Normal 2 3 5 3 4" xfId="5579" xr:uid="{00000000-0005-0000-0000-0000CA150000}"/>
    <cellStyle name="Normal 2 3 5 4" xfId="5580" xr:uid="{00000000-0005-0000-0000-0000CB150000}"/>
    <cellStyle name="Normal 2 3 5 4 2" xfId="5581" xr:uid="{00000000-0005-0000-0000-0000CC150000}"/>
    <cellStyle name="Normal 2 3 5 4 3" xfId="5582" xr:uid="{00000000-0005-0000-0000-0000CD150000}"/>
    <cellStyle name="Normal 2 3 5 4 4" xfId="5583" xr:uid="{00000000-0005-0000-0000-0000CE150000}"/>
    <cellStyle name="Normal 2 3 5 5" xfId="5584" xr:uid="{00000000-0005-0000-0000-0000CF150000}"/>
    <cellStyle name="Normal 2 3 5 6" xfId="5585" xr:uid="{00000000-0005-0000-0000-0000D0150000}"/>
    <cellStyle name="Normal 2 3 5 7" xfId="5586" xr:uid="{00000000-0005-0000-0000-0000D1150000}"/>
    <cellStyle name="Normal 2 3 6" xfId="5587" xr:uid="{00000000-0005-0000-0000-0000D2150000}"/>
    <cellStyle name="Normal 2 3 6 2" xfId="5588" xr:uid="{00000000-0005-0000-0000-0000D3150000}"/>
    <cellStyle name="Normal 2 3 6 2 2" xfId="5589" xr:uid="{00000000-0005-0000-0000-0000D4150000}"/>
    <cellStyle name="Normal 2 3 6 2 3" xfId="5590" xr:uid="{00000000-0005-0000-0000-0000D5150000}"/>
    <cellStyle name="Normal 2 3 6 2 4" xfId="5591" xr:uid="{00000000-0005-0000-0000-0000D6150000}"/>
    <cellStyle name="Normal 2 3 6 3" xfId="5592" xr:uid="{00000000-0005-0000-0000-0000D7150000}"/>
    <cellStyle name="Normal 2 3 6 3 2" xfId="5593" xr:uid="{00000000-0005-0000-0000-0000D8150000}"/>
    <cellStyle name="Normal 2 3 6 3 3" xfId="5594" xr:uid="{00000000-0005-0000-0000-0000D9150000}"/>
    <cellStyle name="Normal 2 3 6 3 4" xfId="5595" xr:uid="{00000000-0005-0000-0000-0000DA150000}"/>
    <cellStyle name="Normal 2 3 6 4" xfId="5596" xr:uid="{00000000-0005-0000-0000-0000DB150000}"/>
    <cellStyle name="Normal 2 3 6 4 2" xfId="5597" xr:uid="{00000000-0005-0000-0000-0000DC150000}"/>
    <cellStyle name="Normal 2 3 6 4 3" xfId="5598" xr:uid="{00000000-0005-0000-0000-0000DD150000}"/>
    <cellStyle name="Normal 2 3 6 4 4" xfId="5599" xr:uid="{00000000-0005-0000-0000-0000DE150000}"/>
    <cellStyle name="Normal 2 3 6 5" xfId="5600" xr:uid="{00000000-0005-0000-0000-0000DF150000}"/>
    <cellStyle name="Normal 2 3 6 6" xfId="5601" xr:uid="{00000000-0005-0000-0000-0000E0150000}"/>
    <cellStyle name="Normal 2 3 6 7" xfId="5602" xr:uid="{00000000-0005-0000-0000-0000E1150000}"/>
    <cellStyle name="Normal 2 3 7" xfId="5603" xr:uid="{00000000-0005-0000-0000-0000E2150000}"/>
    <cellStyle name="Normal 2 3 7 2" xfId="5604" xr:uid="{00000000-0005-0000-0000-0000E3150000}"/>
    <cellStyle name="Normal 2 3 7 3" xfId="5605" xr:uid="{00000000-0005-0000-0000-0000E4150000}"/>
    <cellStyle name="Normal 2 3 7 4" xfId="5606" xr:uid="{00000000-0005-0000-0000-0000E5150000}"/>
    <cellStyle name="Normal 2 3 7 5" xfId="5607" xr:uid="{00000000-0005-0000-0000-0000E6150000}"/>
    <cellStyle name="Normal 2 30" xfId="5608" xr:uid="{00000000-0005-0000-0000-0000E7150000}"/>
    <cellStyle name="Normal 2 31" xfId="5609" xr:uid="{00000000-0005-0000-0000-0000E8150000}"/>
    <cellStyle name="Normal 2 32" xfId="5610" xr:uid="{00000000-0005-0000-0000-0000E9150000}"/>
    <cellStyle name="Normal 2 33" xfId="5611" xr:uid="{00000000-0005-0000-0000-0000EA150000}"/>
    <cellStyle name="Normal 2 34" xfId="5612" xr:uid="{00000000-0005-0000-0000-0000EB150000}"/>
    <cellStyle name="Normal 2 35" xfId="5613" xr:uid="{00000000-0005-0000-0000-0000EC150000}"/>
    <cellStyle name="Normal 2 4" xfId="5614" xr:uid="{00000000-0005-0000-0000-0000ED150000}"/>
    <cellStyle name="Normal 2 4 2" xfId="5615" xr:uid="{00000000-0005-0000-0000-0000EE150000}"/>
    <cellStyle name="Normal 2 4 3" xfId="5616" xr:uid="{00000000-0005-0000-0000-0000EF150000}"/>
    <cellStyle name="Normal 2 4 3 2" xfId="5617" xr:uid="{00000000-0005-0000-0000-0000F0150000}"/>
    <cellStyle name="Normal 2 4 4" xfId="5618" xr:uid="{00000000-0005-0000-0000-0000F1150000}"/>
    <cellStyle name="Normal 2 4 5" xfId="5619" xr:uid="{00000000-0005-0000-0000-0000F2150000}"/>
    <cellStyle name="Normal 2 4 6" xfId="5620" xr:uid="{00000000-0005-0000-0000-0000F3150000}"/>
    <cellStyle name="Normal 2 4 7" xfId="5621" xr:uid="{00000000-0005-0000-0000-0000F4150000}"/>
    <cellStyle name="Normal 2 5" xfId="5622" xr:uid="{00000000-0005-0000-0000-0000F5150000}"/>
    <cellStyle name="Normal 2 5 2" xfId="5623" xr:uid="{00000000-0005-0000-0000-0000F6150000}"/>
    <cellStyle name="Normal 2 5 2 2" xfId="5624" xr:uid="{00000000-0005-0000-0000-0000F7150000}"/>
    <cellStyle name="Normal 2 5 2 3" xfId="5625" xr:uid="{00000000-0005-0000-0000-0000F8150000}"/>
    <cellStyle name="Normal 2 5 2 4" xfId="5626" xr:uid="{00000000-0005-0000-0000-0000F9150000}"/>
    <cellStyle name="Normal 2 5 3" xfId="5627" xr:uid="{00000000-0005-0000-0000-0000FA150000}"/>
    <cellStyle name="Normal 2 5 3 2" xfId="5628" xr:uid="{00000000-0005-0000-0000-0000FB150000}"/>
    <cellStyle name="Normal 2 5 3 3" xfId="5629" xr:uid="{00000000-0005-0000-0000-0000FC150000}"/>
    <cellStyle name="Normal 2 5 3 4" xfId="5630" xr:uid="{00000000-0005-0000-0000-0000FD150000}"/>
    <cellStyle name="Normal 2 5 4" xfId="5631" xr:uid="{00000000-0005-0000-0000-0000FE150000}"/>
    <cellStyle name="Normal 2 5 5" xfId="5632" xr:uid="{00000000-0005-0000-0000-0000FF150000}"/>
    <cellStyle name="Normal 2 5 6" xfId="5633" xr:uid="{00000000-0005-0000-0000-000000160000}"/>
    <cellStyle name="Normal 2 6" xfId="5634" xr:uid="{00000000-0005-0000-0000-000001160000}"/>
    <cellStyle name="Normal 2 6 2" xfId="5635" xr:uid="{00000000-0005-0000-0000-000002160000}"/>
    <cellStyle name="Normal 2 6 3" xfId="5636" xr:uid="{00000000-0005-0000-0000-000003160000}"/>
    <cellStyle name="Normal 2 7" xfId="5637" xr:uid="{00000000-0005-0000-0000-000004160000}"/>
    <cellStyle name="Normal 2 8" xfId="5638" xr:uid="{00000000-0005-0000-0000-000005160000}"/>
    <cellStyle name="Normal 2 9" xfId="5639" xr:uid="{00000000-0005-0000-0000-000006160000}"/>
    <cellStyle name="Normal 2 9 2" xfId="5640" xr:uid="{00000000-0005-0000-0000-000007160000}"/>
    <cellStyle name="Normal 2_001- PRESUPUESTO AILA  (26 DE JULIO DEL 2010)" xfId="5641" xr:uid="{00000000-0005-0000-0000-000008160000}"/>
    <cellStyle name="Normal 20" xfId="5642" xr:uid="{00000000-0005-0000-0000-000009160000}"/>
    <cellStyle name="Normal 20 2" xfId="5643" xr:uid="{00000000-0005-0000-0000-00000A160000}"/>
    <cellStyle name="Normal 20 2 10" xfId="5644" xr:uid="{00000000-0005-0000-0000-00000B160000}"/>
    <cellStyle name="Normal 20 2 11" xfId="5645" xr:uid="{00000000-0005-0000-0000-00000C160000}"/>
    <cellStyle name="Normal 20 2 2" xfId="5646" xr:uid="{00000000-0005-0000-0000-00000D160000}"/>
    <cellStyle name="Normal 20 2 2 2" xfId="5647" xr:uid="{00000000-0005-0000-0000-00000E160000}"/>
    <cellStyle name="Normal 20 2 2 2 2" xfId="5648" xr:uid="{00000000-0005-0000-0000-00000F160000}"/>
    <cellStyle name="Normal 20 2 2 2 2 2" xfId="5649" xr:uid="{00000000-0005-0000-0000-000010160000}"/>
    <cellStyle name="Normal 20 2 2 2 2 3" xfId="5650" xr:uid="{00000000-0005-0000-0000-000011160000}"/>
    <cellStyle name="Normal 20 2 2 2 2 4" xfId="5651" xr:uid="{00000000-0005-0000-0000-000012160000}"/>
    <cellStyle name="Normal 20 2 2 2 3" xfId="5652" xr:uid="{00000000-0005-0000-0000-000013160000}"/>
    <cellStyle name="Normal 20 2 2 2 3 2" xfId="5653" xr:uid="{00000000-0005-0000-0000-000014160000}"/>
    <cellStyle name="Normal 20 2 2 2 3 3" xfId="5654" xr:uid="{00000000-0005-0000-0000-000015160000}"/>
    <cellStyle name="Normal 20 2 2 2 3 4" xfId="5655" xr:uid="{00000000-0005-0000-0000-000016160000}"/>
    <cellStyle name="Normal 20 2 2 2 4" xfId="5656" xr:uid="{00000000-0005-0000-0000-000017160000}"/>
    <cellStyle name="Normal 20 2 2 2 4 2" xfId="5657" xr:uid="{00000000-0005-0000-0000-000018160000}"/>
    <cellStyle name="Normal 20 2 2 2 4 3" xfId="5658" xr:uid="{00000000-0005-0000-0000-000019160000}"/>
    <cellStyle name="Normal 20 2 2 2 4 4" xfId="5659" xr:uid="{00000000-0005-0000-0000-00001A160000}"/>
    <cellStyle name="Normal 20 2 2 2 5" xfId="5660" xr:uid="{00000000-0005-0000-0000-00001B160000}"/>
    <cellStyle name="Normal 20 2 2 2 6" xfId="5661" xr:uid="{00000000-0005-0000-0000-00001C160000}"/>
    <cellStyle name="Normal 20 2 2 2 7" xfId="5662" xr:uid="{00000000-0005-0000-0000-00001D160000}"/>
    <cellStyle name="Normal 20 2 2 3" xfId="5663" xr:uid="{00000000-0005-0000-0000-00001E160000}"/>
    <cellStyle name="Normal 20 2 2 3 2" xfId="5664" xr:uid="{00000000-0005-0000-0000-00001F160000}"/>
    <cellStyle name="Normal 20 2 2 3 3" xfId="5665" xr:uid="{00000000-0005-0000-0000-000020160000}"/>
    <cellStyle name="Normal 20 2 2 3 4" xfId="5666" xr:uid="{00000000-0005-0000-0000-000021160000}"/>
    <cellStyle name="Normal 20 2 2 4" xfId="5667" xr:uid="{00000000-0005-0000-0000-000022160000}"/>
    <cellStyle name="Normal 20 2 2 4 2" xfId="5668" xr:uid="{00000000-0005-0000-0000-000023160000}"/>
    <cellStyle name="Normal 20 2 2 4 3" xfId="5669" xr:uid="{00000000-0005-0000-0000-000024160000}"/>
    <cellStyle name="Normal 20 2 2 4 4" xfId="5670" xr:uid="{00000000-0005-0000-0000-000025160000}"/>
    <cellStyle name="Normal 20 2 2 5" xfId="5671" xr:uid="{00000000-0005-0000-0000-000026160000}"/>
    <cellStyle name="Normal 20 2 2 5 2" xfId="5672" xr:uid="{00000000-0005-0000-0000-000027160000}"/>
    <cellStyle name="Normal 20 2 2 5 3" xfId="5673" xr:uid="{00000000-0005-0000-0000-000028160000}"/>
    <cellStyle name="Normal 20 2 2 5 4" xfId="5674" xr:uid="{00000000-0005-0000-0000-000029160000}"/>
    <cellStyle name="Normal 20 2 2 6" xfId="5675" xr:uid="{00000000-0005-0000-0000-00002A160000}"/>
    <cellStyle name="Normal 20 2 2 7" xfId="5676" xr:uid="{00000000-0005-0000-0000-00002B160000}"/>
    <cellStyle name="Normal 20 2 2 8" xfId="5677" xr:uid="{00000000-0005-0000-0000-00002C160000}"/>
    <cellStyle name="Normal 20 2 3" xfId="5678" xr:uid="{00000000-0005-0000-0000-00002D160000}"/>
    <cellStyle name="Normal 20 2 3 2" xfId="5679" xr:uid="{00000000-0005-0000-0000-00002E160000}"/>
    <cellStyle name="Normal 20 2 3 2 2" xfId="5680" xr:uid="{00000000-0005-0000-0000-00002F160000}"/>
    <cellStyle name="Normal 20 2 3 2 2 2" xfId="5681" xr:uid="{00000000-0005-0000-0000-000030160000}"/>
    <cellStyle name="Normal 20 2 3 2 2 3" xfId="5682" xr:uid="{00000000-0005-0000-0000-000031160000}"/>
    <cellStyle name="Normal 20 2 3 2 2 4" xfId="5683" xr:uid="{00000000-0005-0000-0000-000032160000}"/>
    <cellStyle name="Normal 20 2 3 2 3" xfId="5684" xr:uid="{00000000-0005-0000-0000-000033160000}"/>
    <cellStyle name="Normal 20 2 3 2 3 2" xfId="5685" xr:uid="{00000000-0005-0000-0000-000034160000}"/>
    <cellStyle name="Normal 20 2 3 2 3 3" xfId="5686" xr:uid="{00000000-0005-0000-0000-000035160000}"/>
    <cellStyle name="Normal 20 2 3 2 3 4" xfId="5687" xr:uid="{00000000-0005-0000-0000-000036160000}"/>
    <cellStyle name="Normal 20 2 3 2 4" xfId="5688" xr:uid="{00000000-0005-0000-0000-000037160000}"/>
    <cellStyle name="Normal 20 2 3 2 4 2" xfId="5689" xr:uid="{00000000-0005-0000-0000-000038160000}"/>
    <cellStyle name="Normal 20 2 3 2 4 3" xfId="5690" xr:uid="{00000000-0005-0000-0000-000039160000}"/>
    <cellStyle name="Normal 20 2 3 2 4 4" xfId="5691" xr:uid="{00000000-0005-0000-0000-00003A160000}"/>
    <cellStyle name="Normal 20 2 3 2 5" xfId="5692" xr:uid="{00000000-0005-0000-0000-00003B160000}"/>
    <cellStyle name="Normal 20 2 3 2 6" xfId="5693" xr:uid="{00000000-0005-0000-0000-00003C160000}"/>
    <cellStyle name="Normal 20 2 3 2 7" xfId="5694" xr:uid="{00000000-0005-0000-0000-00003D160000}"/>
    <cellStyle name="Normal 20 2 3 3" xfId="5695" xr:uid="{00000000-0005-0000-0000-00003E160000}"/>
    <cellStyle name="Normal 20 2 3 3 2" xfId="5696" xr:uid="{00000000-0005-0000-0000-00003F160000}"/>
    <cellStyle name="Normal 20 2 3 3 3" xfId="5697" xr:uid="{00000000-0005-0000-0000-000040160000}"/>
    <cellStyle name="Normal 20 2 3 3 4" xfId="5698" xr:uid="{00000000-0005-0000-0000-000041160000}"/>
    <cellStyle name="Normal 20 2 3 4" xfId="5699" xr:uid="{00000000-0005-0000-0000-000042160000}"/>
    <cellStyle name="Normal 20 2 3 4 2" xfId="5700" xr:uid="{00000000-0005-0000-0000-000043160000}"/>
    <cellStyle name="Normal 20 2 3 4 3" xfId="5701" xr:uid="{00000000-0005-0000-0000-000044160000}"/>
    <cellStyle name="Normal 20 2 3 4 4" xfId="5702" xr:uid="{00000000-0005-0000-0000-000045160000}"/>
    <cellStyle name="Normal 20 2 3 5" xfId="5703" xr:uid="{00000000-0005-0000-0000-000046160000}"/>
    <cellStyle name="Normal 20 2 3 5 2" xfId="5704" xr:uid="{00000000-0005-0000-0000-000047160000}"/>
    <cellStyle name="Normal 20 2 3 5 3" xfId="5705" xr:uid="{00000000-0005-0000-0000-000048160000}"/>
    <cellStyle name="Normal 20 2 3 5 4" xfId="5706" xr:uid="{00000000-0005-0000-0000-000049160000}"/>
    <cellStyle name="Normal 20 2 3 6" xfId="5707" xr:uid="{00000000-0005-0000-0000-00004A160000}"/>
    <cellStyle name="Normal 20 2 3 7" xfId="5708" xr:uid="{00000000-0005-0000-0000-00004B160000}"/>
    <cellStyle name="Normal 20 2 3 8" xfId="5709" xr:uid="{00000000-0005-0000-0000-00004C160000}"/>
    <cellStyle name="Normal 20 2 4" xfId="5710" xr:uid="{00000000-0005-0000-0000-00004D160000}"/>
    <cellStyle name="Normal 20 2 4 2" xfId="5711" xr:uid="{00000000-0005-0000-0000-00004E160000}"/>
    <cellStyle name="Normal 20 2 4 2 2" xfId="5712" xr:uid="{00000000-0005-0000-0000-00004F160000}"/>
    <cellStyle name="Normal 20 2 4 2 3" xfId="5713" xr:uid="{00000000-0005-0000-0000-000050160000}"/>
    <cellStyle name="Normal 20 2 4 2 4" xfId="5714" xr:uid="{00000000-0005-0000-0000-000051160000}"/>
    <cellStyle name="Normal 20 2 4 3" xfId="5715" xr:uid="{00000000-0005-0000-0000-000052160000}"/>
    <cellStyle name="Normal 20 2 4 3 2" xfId="5716" xr:uid="{00000000-0005-0000-0000-000053160000}"/>
    <cellStyle name="Normal 20 2 4 3 3" xfId="5717" xr:uid="{00000000-0005-0000-0000-000054160000}"/>
    <cellStyle name="Normal 20 2 4 3 4" xfId="5718" xr:uid="{00000000-0005-0000-0000-000055160000}"/>
    <cellStyle name="Normal 20 2 4 4" xfId="5719" xr:uid="{00000000-0005-0000-0000-000056160000}"/>
    <cellStyle name="Normal 20 2 4 4 2" xfId="5720" xr:uid="{00000000-0005-0000-0000-000057160000}"/>
    <cellStyle name="Normal 20 2 4 4 3" xfId="5721" xr:uid="{00000000-0005-0000-0000-000058160000}"/>
    <cellStyle name="Normal 20 2 4 4 4" xfId="5722" xr:uid="{00000000-0005-0000-0000-000059160000}"/>
    <cellStyle name="Normal 20 2 4 5" xfId="5723" xr:uid="{00000000-0005-0000-0000-00005A160000}"/>
    <cellStyle name="Normal 20 2 4 6" xfId="5724" xr:uid="{00000000-0005-0000-0000-00005B160000}"/>
    <cellStyle name="Normal 20 2 4 7" xfId="5725" xr:uid="{00000000-0005-0000-0000-00005C160000}"/>
    <cellStyle name="Normal 20 2 5" xfId="5726" xr:uid="{00000000-0005-0000-0000-00005D160000}"/>
    <cellStyle name="Normal 20 2 5 2" xfId="5727" xr:uid="{00000000-0005-0000-0000-00005E160000}"/>
    <cellStyle name="Normal 20 2 5 3" xfId="5728" xr:uid="{00000000-0005-0000-0000-00005F160000}"/>
    <cellStyle name="Normal 20 2 5 4" xfId="5729" xr:uid="{00000000-0005-0000-0000-000060160000}"/>
    <cellStyle name="Normal 20 2 6" xfId="5730" xr:uid="{00000000-0005-0000-0000-000061160000}"/>
    <cellStyle name="Normal 20 2 6 2" xfId="5731" xr:uid="{00000000-0005-0000-0000-000062160000}"/>
    <cellStyle name="Normal 20 2 6 3" xfId="5732" xr:uid="{00000000-0005-0000-0000-000063160000}"/>
    <cellStyle name="Normal 20 2 6 4" xfId="5733" xr:uid="{00000000-0005-0000-0000-000064160000}"/>
    <cellStyle name="Normal 20 2 7" xfId="5734" xr:uid="{00000000-0005-0000-0000-000065160000}"/>
    <cellStyle name="Normal 20 2 7 2" xfId="5735" xr:uid="{00000000-0005-0000-0000-000066160000}"/>
    <cellStyle name="Normal 20 2 7 3" xfId="5736" xr:uid="{00000000-0005-0000-0000-000067160000}"/>
    <cellStyle name="Normal 20 2 7 4" xfId="5737" xr:uid="{00000000-0005-0000-0000-000068160000}"/>
    <cellStyle name="Normal 20 2 8" xfId="5738" xr:uid="{00000000-0005-0000-0000-000069160000}"/>
    <cellStyle name="Normal 20 2 8 2" xfId="5739" xr:uid="{00000000-0005-0000-0000-00006A160000}"/>
    <cellStyle name="Normal 20 2 9" xfId="5740" xr:uid="{00000000-0005-0000-0000-00006B160000}"/>
    <cellStyle name="Normal 20 3" xfId="5741" xr:uid="{00000000-0005-0000-0000-00006C160000}"/>
    <cellStyle name="Normal 20 3 2" xfId="5742" xr:uid="{00000000-0005-0000-0000-00006D160000}"/>
    <cellStyle name="Normal 20 3 3" xfId="5743" xr:uid="{00000000-0005-0000-0000-00006E160000}"/>
    <cellStyle name="Normal 20 3 4" xfId="5744" xr:uid="{00000000-0005-0000-0000-00006F160000}"/>
    <cellStyle name="Normal 20 4" xfId="5745" xr:uid="{00000000-0005-0000-0000-000070160000}"/>
    <cellStyle name="Normal 20 5" xfId="5746" xr:uid="{00000000-0005-0000-0000-000071160000}"/>
    <cellStyle name="Normal 20 5 2" xfId="5747" xr:uid="{00000000-0005-0000-0000-000072160000}"/>
    <cellStyle name="Normal 20 6" xfId="5748" xr:uid="{00000000-0005-0000-0000-000073160000}"/>
    <cellStyle name="Normal 20 7" xfId="5749" xr:uid="{00000000-0005-0000-0000-000074160000}"/>
    <cellStyle name="Normal 21" xfId="5750" xr:uid="{00000000-0005-0000-0000-000075160000}"/>
    <cellStyle name="Normal 21 2" xfId="5751" xr:uid="{00000000-0005-0000-0000-000076160000}"/>
    <cellStyle name="Normal 21 2 2" xfId="5752" xr:uid="{00000000-0005-0000-0000-000077160000}"/>
    <cellStyle name="Normal 21 2 2 2" xfId="5753" xr:uid="{00000000-0005-0000-0000-000078160000}"/>
    <cellStyle name="Normal 21 2 2 2 2" xfId="5754" xr:uid="{00000000-0005-0000-0000-000079160000}"/>
    <cellStyle name="Normal 21 2 2 2 2 2" xfId="5755" xr:uid="{00000000-0005-0000-0000-00007A160000}"/>
    <cellStyle name="Normal 21 2 2 2 2 3" xfId="5756" xr:uid="{00000000-0005-0000-0000-00007B160000}"/>
    <cellStyle name="Normal 21 2 2 2 2 4" xfId="5757" xr:uid="{00000000-0005-0000-0000-00007C160000}"/>
    <cellStyle name="Normal 21 2 2 2 3" xfId="5758" xr:uid="{00000000-0005-0000-0000-00007D160000}"/>
    <cellStyle name="Normal 21 2 2 2 3 2" xfId="5759" xr:uid="{00000000-0005-0000-0000-00007E160000}"/>
    <cellStyle name="Normal 21 2 2 2 3 3" xfId="5760" xr:uid="{00000000-0005-0000-0000-00007F160000}"/>
    <cellStyle name="Normal 21 2 2 2 3 4" xfId="5761" xr:uid="{00000000-0005-0000-0000-000080160000}"/>
    <cellStyle name="Normal 21 2 2 2 4" xfId="5762" xr:uid="{00000000-0005-0000-0000-000081160000}"/>
    <cellStyle name="Normal 21 2 2 2 4 2" xfId="5763" xr:uid="{00000000-0005-0000-0000-000082160000}"/>
    <cellStyle name="Normal 21 2 2 2 4 3" xfId="5764" xr:uid="{00000000-0005-0000-0000-000083160000}"/>
    <cellStyle name="Normal 21 2 2 2 4 4" xfId="5765" xr:uid="{00000000-0005-0000-0000-000084160000}"/>
    <cellStyle name="Normal 21 2 2 2 5" xfId="5766" xr:uid="{00000000-0005-0000-0000-000085160000}"/>
    <cellStyle name="Normal 21 2 2 2 6" xfId="5767" xr:uid="{00000000-0005-0000-0000-000086160000}"/>
    <cellStyle name="Normal 21 2 2 2 7" xfId="5768" xr:uid="{00000000-0005-0000-0000-000087160000}"/>
    <cellStyle name="Normal 21 2 2 3" xfId="5769" xr:uid="{00000000-0005-0000-0000-000088160000}"/>
    <cellStyle name="Normal 21 2 2 3 2" xfId="5770" xr:uid="{00000000-0005-0000-0000-000089160000}"/>
    <cellStyle name="Normal 21 2 2 3 3" xfId="5771" xr:uid="{00000000-0005-0000-0000-00008A160000}"/>
    <cellStyle name="Normal 21 2 2 3 4" xfId="5772" xr:uid="{00000000-0005-0000-0000-00008B160000}"/>
    <cellStyle name="Normal 21 2 2 4" xfId="5773" xr:uid="{00000000-0005-0000-0000-00008C160000}"/>
    <cellStyle name="Normal 21 2 2 4 2" xfId="5774" xr:uid="{00000000-0005-0000-0000-00008D160000}"/>
    <cellStyle name="Normal 21 2 2 4 3" xfId="5775" xr:uid="{00000000-0005-0000-0000-00008E160000}"/>
    <cellStyle name="Normal 21 2 2 4 4" xfId="5776" xr:uid="{00000000-0005-0000-0000-00008F160000}"/>
    <cellStyle name="Normal 21 2 2 5" xfId="5777" xr:uid="{00000000-0005-0000-0000-000090160000}"/>
    <cellStyle name="Normal 21 2 2 5 2" xfId="5778" xr:uid="{00000000-0005-0000-0000-000091160000}"/>
    <cellStyle name="Normal 21 2 2 5 3" xfId="5779" xr:uid="{00000000-0005-0000-0000-000092160000}"/>
    <cellStyle name="Normal 21 2 2 5 4" xfId="5780" xr:uid="{00000000-0005-0000-0000-000093160000}"/>
    <cellStyle name="Normal 21 2 2 6" xfId="5781" xr:uid="{00000000-0005-0000-0000-000094160000}"/>
    <cellStyle name="Normal 21 2 2 7" xfId="5782" xr:uid="{00000000-0005-0000-0000-000095160000}"/>
    <cellStyle name="Normal 21 2 2 8" xfId="5783" xr:uid="{00000000-0005-0000-0000-000096160000}"/>
    <cellStyle name="Normal 21 2 3" xfId="5784" xr:uid="{00000000-0005-0000-0000-000097160000}"/>
    <cellStyle name="Normal 21 2 3 2" xfId="5785" xr:uid="{00000000-0005-0000-0000-000098160000}"/>
    <cellStyle name="Normal 21 2 3 2 2" xfId="5786" xr:uid="{00000000-0005-0000-0000-000099160000}"/>
    <cellStyle name="Normal 21 2 3 2 2 2" xfId="5787" xr:uid="{00000000-0005-0000-0000-00009A160000}"/>
    <cellStyle name="Normal 21 2 3 2 2 3" xfId="5788" xr:uid="{00000000-0005-0000-0000-00009B160000}"/>
    <cellStyle name="Normal 21 2 3 2 2 4" xfId="5789" xr:uid="{00000000-0005-0000-0000-00009C160000}"/>
    <cellStyle name="Normal 21 2 3 2 3" xfId="5790" xr:uid="{00000000-0005-0000-0000-00009D160000}"/>
    <cellStyle name="Normal 21 2 3 2 3 2" xfId="5791" xr:uid="{00000000-0005-0000-0000-00009E160000}"/>
    <cellStyle name="Normal 21 2 3 2 3 3" xfId="5792" xr:uid="{00000000-0005-0000-0000-00009F160000}"/>
    <cellStyle name="Normal 21 2 3 2 3 4" xfId="5793" xr:uid="{00000000-0005-0000-0000-0000A0160000}"/>
    <cellStyle name="Normal 21 2 3 2 4" xfId="5794" xr:uid="{00000000-0005-0000-0000-0000A1160000}"/>
    <cellStyle name="Normal 21 2 3 2 4 2" xfId="5795" xr:uid="{00000000-0005-0000-0000-0000A2160000}"/>
    <cellStyle name="Normal 21 2 3 2 4 3" xfId="5796" xr:uid="{00000000-0005-0000-0000-0000A3160000}"/>
    <cellStyle name="Normal 21 2 3 2 4 4" xfId="5797" xr:uid="{00000000-0005-0000-0000-0000A4160000}"/>
    <cellStyle name="Normal 21 2 3 2 5" xfId="5798" xr:uid="{00000000-0005-0000-0000-0000A5160000}"/>
    <cellStyle name="Normal 21 2 3 2 6" xfId="5799" xr:uid="{00000000-0005-0000-0000-0000A6160000}"/>
    <cellStyle name="Normal 21 2 3 2 7" xfId="5800" xr:uid="{00000000-0005-0000-0000-0000A7160000}"/>
    <cellStyle name="Normal 21 2 3 3" xfId="5801" xr:uid="{00000000-0005-0000-0000-0000A8160000}"/>
    <cellStyle name="Normal 21 2 3 3 2" xfId="5802" xr:uid="{00000000-0005-0000-0000-0000A9160000}"/>
    <cellStyle name="Normal 21 2 3 3 3" xfId="5803" xr:uid="{00000000-0005-0000-0000-0000AA160000}"/>
    <cellStyle name="Normal 21 2 3 3 4" xfId="5804" xr:uid="{00000000-0005-0000-0000-0000AB160000}"/>
    <cellStyle name="Normal 21 2 3 4" xfId="5805" xr:uid="{00000000-0005-0000-0000-0000AC160000}"/>
    <cellStyle name="Normal 21 2 3 4 2" xfId="5806" xr:uid="{00000000-0005-0000-0000-0000AD160000}"/>
    <cellStyle name="Normal 21 2 3 4 3" xfId="5807" xr:uid="{00000000-0005-0000-0000-0000AE160000}"/>
    <cellStyle name="Normal 21 2 3 4 4" xfId="5808" xr:uid="{00000000-0005-0000-0000-0000AF160000}"/>
    <cellStyle name="Normal 21 2 3 5" xfId="5809" xr:uid="{00000000-0005-0000-0000-0000B0160000}"/>
    <cellStyle name="Normal 21 2 3 5 2" xfId="5810" xr:uid="{00000000-0005-0000-0000-0000B1160000}"/>
    <cellStyle name="Normal 21 2 3 5 3" xfId="5811" xr:uid="{00000000-0005-0000-0000-0000B2160000}"/>
    <cellStyle name="Normal 21 2 3 5 4" xfId="5812" xr:uid="{00000000-0005-0000-0000-0000B3160000}"/>
    <cellStyle name="Normal 21 2 3 6" xfId="5813" xr:uid="{00000000-0005-0000-0000-0000B4160000}"/>
    <cellStyle name="Normal 21 2 3 7" xfId="5814" xr:uid="{00000000-0005-0000-0000-0000B5160000}"/>
    <cellStyle name="Normal 21 2 3 8" xfId="5815" xr:uid="{00000000-0005-0000-0000-0000B6160000}"/>
    <cellStyle name="Normal 21 2 4" xfId="5816" xr:uid="{00000000-0005-0000-0000-0000B7160000}"/>
    <cellStyle name="Normal 21 2 4 2" xfId="5817" xr:uid="{00000000-0005-0000-0000-0000B8160000}"/>
    <cellStyle name="Normal 21 2 4 2 2" xfId="5818" xr:uid="{00000000-0005-0000-0000-0000B9160000}"/>
    <cellStyle name="Normal 21 2 4 2 3" xfId="5819" xr:uid="{00000000-0005-0000-0000-0000BA160000}"/>
    <cellStyle name="Normal 21 2 4 2 4" xfId="5820" xr:uid="{00000000-0005-0000-0000-0000BB160000}"/>
    <cellStyle name="Normal 21 2 4 3" xfId="5821" xr:uid="{00000000-0005-0000-0000-0000BC160000}"/>
    <cellStyle name="Normal 21 2 4 3 2" xfId="5822" xr:uid="{00000000-0005-0000-0000-0000BD160000}"/>
    <cellStyle name="Normal 21 2 4 3 3" xfId="5823" xr:uid="{00000000-0005-0000-0000-0000BE160000}"/>
    <cellStyle name="Normal 21 2 4 3 4" xfId="5824" xr:uid="{00000000-0005-0000-0000-0000BF160000}"/>
    <cellStyle name="Normal 21 2 4 4" xfId="5825" xr:uid="{00000000-0005-0000-0000-0000C0160000}"/>
    <cellStyle name="Normal 21 2 4 4 2" xfId="5826" xr:uid="{00000000-0005-0000-0000-0000C1160000}"/>
    <cellStyle name="Normal 21 2 4 4 3" xfId="5827" xr:uid="{00000000-0005-0000-0000-0000C2160000}"/>
    <cellStyle name="Normal 21 2 4 4 4" xfId="5828" xr:uid="{00000000-0005-0000-0000-0000C3160000}"/>
    <cellStyle name="Normal 21 2 4 5" xfId="5829" xr:uid="{00000000-0005-0000-0000-0000C4160000}"/>
    <cellStyle name="Normal 21 2 4 6" xfId="5830" xr:uid="{00000000-0005-0000-0000-0000C5160000}"/>
    <cellStyle name="Normal 21 2 4 7" xfId="5831" xr:uid="{00000000-0005-0000-0000-0000C6160000}"/>
    <cellStyle name="Normal 21 2 5" xfId="5832" xr:uid="{00000000-0005-0000-0000-0000C7160000}"/>
    <cellStyle name="Normal 21 2 5 2" xfId="5833" xr:uid="{00000000-0005-0000-0000-0000C8160000}"/>
    <cellStyle name="Normal 21 2 5 3" xfId="5834" xr:uid="{00000000-0005-0000-0000-0000C9160000}"/>
    <cellStyle name="Normal 21 2 5 4" xfId="5835" xr:uid="{00000000-0005-0000-0000-0000CA160000}"/>
    <cellStyle name="Normal 21 2 6" xfId="5836" xr:uid="{00000000-0005-0000-0000-0000CB160000}"/>
    <cellStyle name="Normal 21 2 6 2" xfId="5837" xr:uid="{00000000-0005-0000-0000-0000CC160000}"/>
    <cellStyle name="Normal 21 2 6 3" xfId="5838" xr:uid="{00000000-0005-0000-0000-0000CD160000}"/>
    <cellStyle name="Normal 21 2 6 4" xfId="5839" xr:uid="{00000000-0005-0000-0000-0000CE160000}"/>
    <cellStyle name="Normal 21 2 7" xfId="5840" xr:uid="{00000000-0005-0000-0000-0000CF160000}"/>
    <cellStyle name="Normal 21 2 7 2" xfId="5841" xr:uid="{00000000-0005-0000-0000-0000D0160000}"/>
    <cellStyle name="Normal 21 2 7 3" xfId="5842" xr:uid="{00000000-0005-0000-0000-0000D1160000}"/>
    <cellStyle name="Normal 21 2 7 4" xfId="5843" xr:uid="{00000000-0005-0000-0000-0000D2160000}"/>
    <cellStyle name="Normal 21 2 8" xfId="5844" xr:uid="{00000000-0005-0000-0000-0000D3160000}"/>
    <cellStyle name="Normal 21 3" xfId="5845" xr:uid="{00000000-0005-0000-0000-0000D4160000}"/>
    <cellStyle name="Normal 21 4" xfId="5846" xr:uid="{00000000-0005-0000-0000-0000D5160000}"/>
    <cellStyle name="Normal 21 5" xfId="5847" xr:uid="{00000000-0005-0000-0000-0000D6160000}"/>
    <cellStyle name="Normal 21 6" xfId="5848" xr:uid="{00000000-0005-0000-0000-0000D7160000}"/>
    <cellStyle name="Normal 22" xfId="5849" xr:uid="{00000000-0005-0000-0000-0000D8160000}"/>
    <cellStyle name="Normal 22 2" xfId="5850" xr:uid="{00000000-0005-0000-0000-0000D9160000}"/>
    <cellStyle name="Normal 22 2 10" xfId="5851" xr:uid="{00000000-0005-0000-0000-0000DA160000}"/>
    <cellStyle name="Normal 22 2 2" xfId="5852" xr:uid="{00000000-0005-0000-0000-0000DB160000}"/>
    <cellStyle name="Normal 22 2 2 2" xfId="5853" xr:uid="{00000000-0005-0000-0000-0000DC160000}"/>
    <cellStyle name="Normal 22 2 2 2 2" xfId="5854" xr:uid="{00000000-0005-0000-0000-0000DD160000}"/>
    <cellStyle name="Normal 22 2 2 2 2 2" xfId="5855" xr:uid="{00000000-0005-0000-0000-0000DE160000}"/>
    <cellStyle name="Normal 22 2 2 2 2 3" xfId="5856" xr:uid="{00000000-0005-0000-0000-0000DF160000}"/>
    <cellStyle name="Normal 22 2 2 2 2 4" xfId="5857" xr:uid="{00000000-0005-0000-0000-0000E0160000}"/>
    <cellStyle name="Normal 22 2 2 2 3" xfId="5858" xr:uid="{00000000-0005-0000-0000-0000E1160000}"/>
    <cellStyle name="Normal 22 2 2 2 3 2" xfId="5859" xr:uid="{00000000-0005-0000-0000-0000E2160000}"/>
    <cellStyle name="Normal 22 2 2 2 3 3" xfId="5860" xr:uid="{00000000-0005-0000-0000-0000E3160000}"/>
    <cellStyle name="Normal 22 2 2 2 3 4" xfId="5861" xr:uid="{00000000-0005-0000-0000-0000E4160000}"/>
    <cellStyle name="Normal 22 2 2 2 4" xfId="5862" xr:uid="{00000000-0005-0000-0000-0000E5160000}"/>
    <cellStyle name="Normal 22 2 2 2 4 2" xfId="5863" xr:uid="{00000000-0005-0000-0000-0000E6160000}"/>
    <cellStyle name="Normal 22 2 2 2 4 3" xfId="5864" xr:uid="{00000000-0005-0000-0000-0000E7160000}"/>
    <cellStyle name="Normal 22 2 2 2 4 4" xfId="5865" xr:uid="{00000000-0005-0000-0000-0000E8160000}"/>
    <cellStyle name="Normal 22 2 2 2 5" xfId="5866" xr:uid="{00000000-0005-0000-0000-0000E9160000}"/>
    <cellStyle name="Normal 22 2 2 2 6" xfId="5867" xr:uid="{00000000-0005-0000-0000-0000EA160000}"/>
    <cellStyle name="Normal 22 2 2 2 7" xfId="5868" xr:uid="{00000000-0005-0000-0000-0000EB160000}"/>
    <cellStyle name="Normal 22 2 2 3" xfId="5869" xr:uid="{00000000-0005-0000-0000-0000EC160000}"/>
    <cellStyle name="Normal 22 2 2 3 2" xfId="5870" xr:uid="{00000000-0005-0000-0000-0000ED160000}"/>
    <cellStyle name="Normal 22 2 2 3 3" xfId="5871" xr:uid="{00000000-0005-0000-0000-0000EE160000}"/>
    <cellStyle name="Normal 22 2 2 3 4" xfId="5872" xr:uid="{00000000-0005-0000-0000-0000EF160000}"/>
    <cellStyle name="Normal 22 2 2 4" xfId="5873" xr:uid="{00000000-0005-0000-0000-0000F0160000}"/>
    <cellStyle name="Normal 22 2 2 4 2" xfId="5874" xr:uid="{00000000-0005-0000-0000-0000F1160000}"/>
    <cellStyle name="Normal 22 2 2 4 3" xfId="5875" xr:uid="{00000000-0005-0000-0000-0000F2160000}"/>
    <cellStyle name="Normal 22 2 2 4 4" xfId="5876" xr:uid="{00000000-0005-0000-0000-0000F3160000}"/>
    <cellStyle name="Normal 22 2 2 5" xfId="5877" xr:uid="{00000000-0005-0000-0000-0000F4160000}"/>
    <cellStyle name="Normal 22 2 2 5 2" xfId="5878" xr:uid="{00000000-0005-0000-0000-0000F5160000}"/>
    <cellStyle name="Normal 22 2 2 5 3" xfId="5879" xr:uid="{00000000-0005-0000-0000-0000F6160000}"/>
    <cellStyle name="Normal 22 2 2 5 4" xfId="5880" xr:uid="{00000000-0005-0000-0000-0000F7160000}"/>
    <cellStyle name="Normal 22 2 2 6" xfId="5881" xr:uid="{00000000-0005-0000-0000-0000F8160000}"/>
    <cellStyle name="Normal 22 2 2 7" xfId="5882" xr:uid="{00000000-0005-0000-0000-0000F9160000}"/>
    <cellStyle name="Normal 22 2 2 8" xfId="5883" xr:uid="{00000000-0005-0000-0000-0000FA160000}"/>
    <cellStyle name="Normal 22 2 3" xfId="5884" xr:uid="{00000000-0005-0000-0000-0000FB160000}"/>
    <cellStyle name="Normal 22 2 3 2" xfId="5885" xr:uid="{00000000-0005-0000-0000-0000FC160000}"/>
    <cellStyle name="Normal 22 2 3 2 2" xfId="5886" xr:uid="{00000000-0005-0000-0000-0000FD160000}"/>
    <cellStyle name="Normal 22 2 3 2 2 2" xfId="5887" xr:uid="{00000000-0005-0000-0000-0000FE160000}"/>
    <cellStyle name="Normal 22 2 3 2 2 3" xfId="5888" xr:uid="{00000000-0005-0000-0000-0000FF160000}"/>
    <cellStyle name="Normal 22 2 3 2 2 4" xfId="5889" xr:uid="{00000000-0005-0000-0000-000000170000}"/>
    <cellStyle name="Normal 22 2 3 2 3" xfId="5890" xr:uid="{00000000-0005-0000-0000-000001170000}"/>
    <cellStyle name="Normal 22 2 3 2 3 2" xfId="5891" xr:uid="{00000000-0005-0000-0000-000002170000}"/>
    <cellStyle name="Normal 22 2 3 2 3 3" xfId="5892" xr:uid="{00000000-0005-0000-0000-000003170000}"/>
    <cellStyle name="Normal 22 2 3 2 3 4" xfId="5893" xr:uid="{00000000-0005-0000-0000-000004170000}"/>
    <cellStyle name="Normal 22 2 3 2 4" xfId="5894" xr:uid="{00000000-0005-0000-0000-000005170000}"/>
    <cellStyle name="Normal 22 2 3 2 4 2" xfId="5895" xr:uid="{00000000-0005-0000-0000-000006170000}"/>
    <cellStyle name="Normal 22 2 3 2 4 3" xfId="5896" xr:uid="{00000000-0005-0000-0000-000007170000}"/>
    <cellStyle name="Normal 22 2 3 2 4 4" xfId="5897" xr:uid="{00000000-0005-0000-0000-000008170000}"/>
    <cellStyle name="Normal 22 2 3 2 5" xfId="5898" xr:uid="{00000000-0005-0000-0000-000009170000}"/>
    <cellStyle name="Normal 22 2 3 2 6" xfId="5899" xr:uid="{00000000-0005-0000-0000-00000A170000}"/>
    <cellStyle name="Normal 22 2 3 2 7" xfId="5900" xr:uid="{00000000-0005-0000-0000-00000B170000}"/>
    <cellStyle name="Normal 22 2 3 3" xfId="5901" xr:uid="{00000000-0005-0000-0000-00000C170000}"/>
    <cellStyle name="Normal 22 2 3 3 2" xfId="5902" xr:uid="{00000000-0005-0000-0000-00000D170000}"/>
    <cellStyle name="Normal 22 2 3 3 3" xfId="5903" xr:uid="{00000000-0005-0000-0000-00000E170000}"/>
    <cellStyle name="Normal 22 2 3 3 4" xfId="5904" xr:uid="{00000000-0005-0000-0000-00000F170000}"/>
    <cellStyle name="Normal 22 2 3 4" xfId="5905" xr:uid="{00000000-0005-0000-0000-000010170000}"/>
    <cellStyle name="Normal 22 2 3 4 2" xfId="5906" xr:uid="{00000000-0005-0000-0000-000011170000}"/>
    <cellStyle name="Normal 22 2 3 4 3" xfId="5907" xr:uid="{00000000-0005-0000-0000-000012170000}"/>
    <cellStyle name="Normal 22 2 3 4 4" xfId="5908" xr:uid="{00000000-0005-0000-0000-000013170000}"/>
    <cellStyle name="Normal 22 2 3 5" xfId="5909" xr:uid="{00000000-0005-0000-0000-000014170000}"/>
    <cellStyle name="Normal 22 2 3 5 2" xfId="5910" xr:uid="{00000000-0005-0000-0000-000015170000}"/>
    <cellStyle name="Normal 22 2 3 5 3" xfId="5911" xr:uid="{00000000-0005-0000-0000-000016170000}"/>
    <cellStyle name="Normal 22 2 3 5 4" xfId="5912" xr:uid="{00000000-0005-0000-0000-000017170000}"/>
    <cellStyle name="Normal 22 2 3 6" xfId="5913" xr:uid="{00000000-0005-0000-0000-000018170000}"/>
    <cellStyle name="Normal 22 2 3 7" xfId="5914" xr:uid="{00000000-0005-0000-0000-000019170000}"/>
    <cellStyle name="Normal 22 2 3 8" xfId="5915" xr:uid="{00000000-0005-0000-0000-00001A170000}"/>
    <cellStyle name="Normal 22 2 4" xfId="5916" xr:uid="{00000000-0005-0000-0000-00001B170000}"/>
    <cellStyle name="Normal 22 2 4 2" xfId="5917" xr:uid="{00000000-0005-0000-0000-00001C170000}"/>
    <cellStyle name="Normal 22 2 4 2 2" xfId="5918" xr:uid="{00000000-0005-0000-0000-00001D170000}"/>
    <cellStyle name="Normal 22 2 4 2 3" xfId="5919" xr:uid="{00000000-0005-0000-0000-00001E170000}"/>
    <cellStyle name="Normal 22 2 4 2 4" xfId="5920" xr:uid="{00000000-0005-0000-0000-00001F170000}"/>
    <cellStyle name="Normal 22 2 4 3" xfId="5921" xr:uid="{00000000-0005-0000-0000-000020170000}"/>
    <cellStyle name="Normal 22 2 4 3 2" xfId="5922" xr:uid="{00000000-0005-0000-0000-000021170000}"/>
    <cellStyle name="Normal 22 2 4 3 3" xfId="5923" xr:uid="{00000000-0005-0000-0000-000022170000}"/>
    <cellStyle name="Normal 22 2 4 3 4" xfId="5924" xr:uid="{00000000-0005-0000-0000-000023170000}"/>
    <cellStyle name="Normal 22 2 4 4" xfId="5925" xr:uid="{00000000-0005-0000-0000-000024170000}"/>
    <cellStyle name="Normal 22 2 4 4 2" xfId="5926" xr:uid="{00000000-0005-0000-0000-000025170000}"/>
    <cellStyle name="Normal 22 2 4 4 3" xfId="5927" xr:uid="{00000000-0005-0000-0000-000026170000}"/>
    <cellStyle name="Normal 22 2 4 4 4" xfId="5928" xr:uid="{00000000-0005-0000-0000-000027170000}"/>
    <cellStyle name="Normal 22 2 4 5" xfId="5929" xr:uid="{00000000-0005-0000-0000-000028170000}"/>
    <cellStyle name="Normal 22 2 4 6" xfId="5930" xr:uid="{00000000-0005-0000-0000-000029170000}"/>
    <cellStyle name="Normal 22 2 4 7" xfId="5931" xr:uid="{00000000-0005-0000-0000-00002A170000}"/>
    <cellStyle name="Normal 22 2 5" xfId="5932" xr:uid="{00000000-0005-0000-0000-00002B170000}"/>
    <cellStyle name="Normal 22 2 5 2" xfId="5933" xr:uid="{00000000-0005-0000-0000-00002C170000}"/>
    <cellStyle name="Normal 22 2 5 3" xfId="5934" xr:uid="{00000000-0005-0000-0000-00002D170000}"/>
    <cellStyle name="Normal 22 2 5 4" xfId="5935" xr:uid="{00000000-0005-0000-0000-00002E170000}"/>
    <cellStyle name="Normal 22 2 6" xfId="5936" xr:uid="{00000000-0005-0000-0000-00002F170000}"/>
    <cellStyle name="Normal 22 2 6 2" xfId="5937" xr:uid="{00000000-0005-0000-0000-000030170000}"/>
    <cellStyle name="Normal 22 2 6 3" xfId="5938" xr:uid="{00000000-0005-0000-0000-000031170000}"/>
    <cellStyle name="Normal 22 2 6 4" xfId="5939" xr:uid="{00000000-0005-0000-0000-000032170000}"/>
    <cellStyle name="Normal 22 2 7" xfId="5940" xr:uid="{00000000-0005-0000-0000-000033170000}"/>
    <cellStyle name="Normal 22 2 7 2" xfId="5941" xr:uid="{00000000-0005-0000-0000-000034170000}"/>
    <cellStyle name="Normal 22 2 7 3" xfId="5942" xr:uid="{00000000-0005-0000-0000-000035170000}"/>
    <cellStyle name="Normal 22 2 7 4" xfId="5943" xr:uid="{00000000-0005-0000-0000-000036170000}"/>
    <cellStyle name="Normal 22 2 8" xfId="5944" xr:uid="{00000000-0005-0000-0000-000037170000}"/>
    <cellStyle name="Normal 22 2 9" xfId="5945" xr:uid="{00000000-0005-0000-0000-000038170000}"/>
    <cellStyle name="Normal 22 3" xfId="5946" xr:uid="{00000000-0005-0000-0000-000039170000}"/>
    <cellStyle name="Normal 22 3 2" xfId="5947" xr:uid="{00000000-0005-0000-0000-00003A170000}"/>
    <cellStyle name="Normal 22 4" xfId="5948" xr:uid="{00000000-0005-0000-0000-00003B170000}"/>
    <cellStyle name="Normal 22 5" xfId="5949" xr:uid="{00000000-0005-0000-0000-00003C170000}"/>
    <cellStyle name="Normal 23" xfId="5950" xr:uid="{00000000-0005-0000-0000-00003D170000}"/>
    <cellStyle name="Normal 23 2" xfId="5951" xr:uid="{00000000-0005-0000-0000-00003E170000}"/>
    <cellStyle name="Normal 23 2 2" xfId="5952" xr:uid="{00000000-0005-0000-0000-00003F170000}"/>
    <cellStyle name="Normal 23 2 2 2" xfId="5953" xr:uid="{00000000-0005-0000-0000-000040170000}"/>
    <cellStyle name="Normal 23 2 2 2 2" xfId="5954" xr:uid="{00000000-0005-0000-0000-000041170000}"/>
    <cellStyle name="Normal 23 2 2 2 2 2" xfId="5955" xr:uid="{00000000-0005-0000-0000-000042170000}"/>
    <cellStyle name="Normal 23 2 2 2 2 3" xfId="5956" xr:uid="{00000000-0005-0000-0000-000043170000}"/>
    <cellStyle name="Normal 23 2 2 2 2 4" xfId="5957" xr:uid="{00000000-0005-0000-0000-000044170000}"/>
    <cellStyle name="Normal 23 2 2 2 3" xfId="5958" xr:uid="{00000000-0005-0000-0000-000045170000}"/>
    <cellStyle name="Normal 23 2 2 2 3 2" xfId="5959" xr:uid="{00000000-0005-0000-0000-000046170000}"/>
    <cellStyle name="Normal 23 2 2 2 3 3" xfId="5960" xr:uid="{00000000-0005-0000-0000-000047170000}"/>
    <cellStyle name="Normal 23 2 2 2 3 4" xfId="5961" xr:uid="{00000000-0005-0000-0000-000048170000}"/>
    <cellStyle name="Normal 23 2 2 2 4" xfId="5962" xr:uid="{00000000-0005-0000-0000-000049170000}"/>
    <cellStyle name="Normal 23 2 2 2 4 2" xfId="5963" xr:uid="{00000000-0005-0000-0000-00004A170000}"/>
    <cellStyle name="Normal 23 2 2 2 4 3" xfId="5964" xr:uid="{00000000-0005-0000-0000-00004B170000}"/>
    <cellStyle name="Normal 23 2 2 2 4 4" xfId="5965" xr:uid="{00000000-0005-0000-0000-00004C170000}"/>
    <cellStyle name="Normal 23 2 2 2 5" xfId="5966" xr:uid="{00000000-0005-0000-0000-00004D170000}"/>
    <cellStyle name="Normal 23 2 2 2 6" xfId="5967" xr:uid="{00000000-0005-0000-0000-00004E170000}"/>
    <cellStyle name="Normal 23 2 2 2 7" xfId="5968" xr:uid="{00000000-0005-0000-0000-00004F170000}"/>
    <cellStyle name="Normal 23 2 2 3" xfId="5969" xr:uid="{00000000-0005-0000-0000-000050170000}"/>
    <cellStyle name="Normal 23 2 2 3 2" xfId="5970" xr:uid="{00000000-0005-0000-0000-000051170000}"/>
    <cellStyle name="Normal 23 2 2 3 3" xfId="5971" xr:uid="{00000000-0005-0000-0000-000052170000}"/>
    <cellStyle name="Normal 23 2 2 3 4" xfId="5972" xr:uid="{00000000-0005-0000-0000-000053170000}"/>
    <cellStyle name="Normal 23 2 2 4" xfId="5973" xr:uid="{00000000-0005-0000-0000-000054170000}"/>
    <cellStyle name="Normal 23 2 2 4 2" xfId="5974" xr:uid="{00000000-0005-0000-0000-000055170000}"/>
    <cellStyle name="Normal 23 2 2 4 3" xfId="5975" xr:uid="{00000000-0005-0000-0000-000056170000}"/>
    <cellStyle name="Normal 23 2 2 4 4" xfId="5976" xr:uid="{00000000-0005-0000-0000-000057170000}"/>
    <cellStyle name="Normal 23 2 2 5" xfId="5977" xr:uid="{00000000-0005-0000-0000-000058170000}"/>
    <cellStyle name="Normal 23 2 2 5 2" xfId="5978" xr:uid="{00000000-0005-0000-0000-000059170000}"/>
    <cellStyle name="Normal 23 2 2 5 3" xfId="5979" xr:uid="{00000000-0005-0000-0000-00005A170000}"/>
    <cellStyle name="Normal 23 2 2 5 4" xfId="5980" xr:uid="{00000000-0005-0000-0000-00005B170000}"/>
    <cellStyle name="Normal 23 2 2 6" xfId="5981" xr:uid="{00000000-0005-0000-0000-00005C170000}"/>
    <cellStyle name="Normal 23 2 2 7" xfId="5982" xr:uid="{00000000-0005-0000-0000-00005D170000}"/>
    <cellStyle name="Normal 23 2 2 8" xfId="5983" xr:uid="{00000000-0005-0000-0000-00005E170000}"/>
    <cellStyle name="Normal 23 2 3" xfId="5984" xr:uid="{00000000-0005-0000-0000-00005F170000}"/>
    <cellStyle name="Normal 23 2 3 2" xfId="5985" xr:uid="{00000000-0005-0000-0000-000060170000}"/>
    <cellStyle name="Normal 23 2 3 2 2" xfId="5986" xr:uid="{00000000-0005-0000-0000-000061170000}"/>
    <cellStyle name="Normal 23 2 3 2 2 2" xfId="5987" xr:uid="{00000000-0005-0000-0000-000062170000}"/>
    <cellStyle name="Normal 23 2 3 2 2 3" xfId="5988" xr:uid="{00000000-0005-0000-0000-000063170000}"/>
    <cellStyle name="Normal 23 2 3 2 2 4" xfId="5989" xr:uid="{00000000-0005-0000-0000-000064170000}"/>
    <cellStyle name="Normal 23 2 3 2 3" xfId="5990" xr:uid="{00000000-0005-0000-0000-000065170000}"/>
    <cellStyle name="Normal 23 2 3 2 3 2" xfId="5991" xr:uid="{00000000-0005-0000-0000-000066170000}"/>
    <cellStyle name="Normal 23 2 3 2 3 3" xfId="5992" xr:uid="{00000000-0005-0000-0000-000067170000}"/>
    <cellStyle name="Normal 23 2 3 2 3 4" xfId="5993" xr:uid="{00000000-0005-0000-0000-000068170000}"/>
    <cellStyle name="Normal 23 2 3 2 4" xfId="5994" xr:uid="{00000000-0005-0000-0000-000069170000}"/>
    <cellStyle name="Normal 23 2 3 2 4 2" xfId="5995" xr:uid="{00000000-0005-0000-0000-00006A170000}"/>
    <cellStyle name="Normal 23 2 3 2 4 3" xfId="5996" xr:uid="{00000000-0005-0000-0000-00006B170000}"/>
    <cellStyle name="Normal 23 2 3 2 4 4" xfId="5997" xr:uid="{00000000-0005-0000-0000-00006C170000}"/>
    <cellStyle name="Normal 23 2 3 2 5" xfId="5998" xr:uid="{00000000-0005-0000-0000-00006D170000}"/>
    <cellStyle name="Normal 23 2 3 2 6" xfId="5999" xr:uid="{00000000-0005-0000-0000-00006E170000}"/>
    <cellStyle name="Normal 23 2 3 2 7" xfId="6000" xr:uid="{00000000-0005-0000-0000-00006F170000}"/>
    <cellStyle name="Normal 23 2 3 3" xfId="6001" xr:uid="{00000000-0005-0000-0000-000070170000}"/>
    <cellStyle name="Normal 23 2 3 3 2" xfId="6002" xr:uid="{00000000-0005-0000-0000-000071170000}"/>
    <cellStyle name="Normal 23 2 3 3 3" xfId="6003" xr:uid="{00000000-0005-0000-0000-000072170000}"/>
    <cellStyle name="Normal 23 2 3 3 4" xfId="6004" xr:uid="{00000000-0005-0000-0000-000073170000}"/>
    <cellStyle name="Normal 23 2 3 4" xfId="6005" xr:uid="{00000000-0005-0000-0000-000074170000}"/>
    <cellStyle name="Normal 23 2 3 4 2" xfId="6006" xr:uid="{00000000-0005-0000-0000-000075170000}"/>
    <cellStyle name="Normal 23 2 3 4 3" xfId="6007" xr:uid="{00000000-0005-0000-0000-000076170000}"/>
    <cellStyle name="Normal 23 2 3 4 4" xfId="6008" xr:uid="{00000000-0005-0000-0000-000077170000}"/>
    <cellStyle name="Normal 23 2 3 5" xfId="6009" xr:uid="{00000000-0005-0000-0000-000078170000}"/>
    <cellStyle name="Normal 23 2 3 5 2" xfId="6010" xr:uid="{00000000-0005-0000-0000-000079170000}"/>
    <cellStyle name="Normal 23 2 3 5 3" xfId="6011" xr:uid="{00000000-0005-0000-0000-00007A170000}"/>
    <cellStyle name="Normal 23 2 3 5 4" xfId="6012" xr:uid="{00000000-0005-0000-0000-00007B170000}"/>
    <cellStyle name="Normal 23 2 3 6" xfId="6013" xr:uid="{00000000-0005-0000-0000-00007C170000}"/>
    <cellStyle name="Normal 23 2 3 7" xfId="6014" xr:uid="{00000000-0005-0000-0000-00007D170000}"/>
    <cellStyle name="Normal 23 2 3 8" xfId="6015" xr:uid="{00000000-0005-0000-0000-00007E170000}"/>
    <cellStyle name="Normal 23 2 4" xfId="6016" xr:uid="{00000000-0005-0000-0000-00007F170000}"/>
    <cellStyle name="Normal 23 2 4 2" xfId="6017" xr:uid="{00000000-0005-0000-0000-000080170000}"/>
    <cellStyle name="Normal 23 2 4 2 2" xfId="6018" xr:uid="{00000000-0005-0000-0000-000081170000}"/>
    <cellStyle name="Normal 23 2 4 2 3" xfId="6019" xr:uid="{00000000-0005-0000-0000-000082170000}"/>
    <cellStyle name="Normal 23 2 4 2 4" xfId="6020" xr:uid="{00000000-0005-0000-0000-000083170000}"/>
    <cellStyle name="Normal 23 2 4 3" xfId="6021" xr:uid="{00000000-0005-0000-0000-000084170000}"/>
    <cellStyle name="Normal 23 2 4 3 2" xfId="6022" xr:uid="{00000000-0005-0000-0000-000085170000}"/>
    <cellStyle name="Normal 23 2 4 3 3" xfId="6023" xr:uid="{00000000-0005-0000-0000-000086170000}"/>
    <cellStyle name="Normal 23 2 4 3 4" xfId="6024" xr:uid="{00000000-0005-0000-0000-000087170000}"/>
    <cellStyle name="Normal 23 2 4 4" xfId="6025" xr:uid="{00000000-0005-0000-0000-000088170000}"/>
    <cellStyle name="Normal 23 2 4 4 2" xfId="6026" xr:uid="{00000000-0005-0000-0000-000089170000}"/>
    <cellStyle name="Normal 23 2 4 4 3" xfId="6027" xr:uid="{00000000-0005-0000-0000-00008A170000}"/>
    <cellStyle name="Normal 23 2 4 4 4" xfId="6028" xr:uid="{00000000-0005-0000-0000-00008B170000}"/>
    <cellStyle name="Normal 23 2 4 5" xfId="6029" xr:uid="{00000000-0005-0000-0000-00008C170000}"/>
    <cellStyle name="Normal 23 2 4 6" xfId="6030" xr:uid="{00000000-0005-0000-0000-00008D170000}"/>
    <cellStyle name="Normal 23 2 4 7" xfId="6031" xr:uid="{00000000-0005-0000-0000-00008E170000}"/>
    <cellStyle name="Normal 23 2 5" xfId="6032" xr:uid="{00000000-0005-0000-0000-00008F170000}"/>
    <cellStyle name="Normal 23 2 5 2" xfId="6033" xr:uid="{00000000-0005-0000-0000-000090170000}"/>
    <cellStyle name="Normal 23 2 5 3" xfId="6034" xr:uid="{00000000-0005-0000-0000-000091170000}"/>
    <cellStyle name="Normal 23 2 5 4" xfId="6035" xr:uid="{00000000-0005-0000-0000-000092170000}"/>
    <cellStyle name="Normal 23 2 6" xfId="6036" xr:uid="{00000000-0005-0000-0000-000093170000}"/>
    <cellStyle name="Normal 23 2 6 2" xfId="6037" xr:uid="{00000000-0005-0000-0000-000094170000}"/>
    <cellStyle name="Normal 23 2 6 3" xfId="6038" xr:uid="{00000000-0005-0000-0000-000095170000}"/>
    <cellStyle name="Normal 23 2 6 4" xfId="6039" xr:uid="{00000000-0005-0000-0000-000096170000}"/>
    <cellStyle name="Normal 23 2 7" xfId="6040" xr:uid="{00000000-0005-0000-0000-000097170000}"/>
    <cellStyle name="Normal 23 2 7 2" xfId="6041" xr:uid="{00000000-0005-0000-0000-000098170000}"/>
    <cellStyle name="Normal 23 2 7 3" xfId="6042" xr:uid="{00000000-0005-0000-0000-000099170000}"/>
    <cellStyle name="Normal 23 2 7 4" xfId="6043" xr:uid="{00000000-0005-0000-0000-00009A170000}"/>
    <cellStyle name="Normal 23 2 8" xfId="6044" xr:uid="{00000000-0005-0000-0000-00009B170000}"/>
    <cellStyle name="Normal 23 3" xfId="6045" xr:uid="{00000000-0005-0000-0000-00009C170000}"/>
    <cellStyle name="Normal 23 4" xfId="6046" xr:uid="{00000000-0005-0000-0000-00009D170000}"/>
    <cellStyle name="Normal 23 5" xfId="6047" xr:uid="{00000000-0005-0000-0000-00009E170000}"/>
    <cellStyle name="Normal 24" xfId="6048" xr:uid="{00000000-0005-0000-0000-00009F170000}"/>
    <cellStyle name="Normal 24 10" xfId="6049" xr:uid="{00000000-0005-0000-0000-0000A0170000}"/>
    <cellStyle name="Normal 24 11" xfId="6050" xr:uid="{00000000-0005-0000-0000-0000A1170000}"/>
    <cellStyle name="Normal 24 2" xfId="6051" xr:uid="{00000000-0005-0000-0000-0000A2170000}"/>
    <cellStyle name="Normal 24 2 2" xfId="6052" xr:uid="{00000000-0005-0000-0000-0000A3170000}"/>
    <cellStyle name="Normal 24 2 2 2" xfId="6053" xr:uid="{00000000-0005-0000-0000-0000A4170000}"/>
    <cellStyle name="Normal 24 2 2 2 2" xfId="6054" xr:uid="{00000000-0005-0000-0000-0000A5170000}"/>
    <cellStyle name="Normal 24 2 2 2 3" xfId="6055" xr:uid="{00000000-0005-0000-0000-0000A6170000}"/>
    <cellStyle name="Normal 24 2 2 2 4" xfId="6056" xr:uid="{00000000-0005-0000-0000-0000A7170000}"/>
    <cellStyle name="Normal 24 2 2 3" xfId="6057" xr:uid="{00000000-0005-0000-0000-0000A8170000}"/>
    <cellStyle name="Normal 24 2 2 3 2" xfId="6058" xr:uid="{00000000-0005-0000-0000-0000A9170000}"/>
    <cellStyle name="Normal 24 2 2 3 3" xfId="6059" xr:uid="{00000000-0005-0000-0000-0000AA170000}"/>
    <cellStyle name="Normal 24 2 2 3 4" xfId="6060" xr:uid="{00000000-0005-0000-0000-0000AB170000}"/>
    <cellStyle name="Normal 24 2 2 4" xfId="6061" xr:uid="{00000000-0005-0000-0000-0000AC170000}"/>
    <cellStyle name="Normal 24 2 2 4 2" xfId="6062" xr:uid="{00000000-0005-0000-0000-0000AD170000}"/>
    <cellStyle name="Normal 24 2 2 4 3" xfId="6063" xr:uid="{00000000-0005-0000-0000-0000AE170000}"/>
    <cellStyle name="Normal 24 2 2 4 4" xfId="6064" xr:uid="{00000000-0005-0000-0000-0000AF170000}"/>
    <cellStyle name="Normal 24 2 2 5" xfId="6065" xr:uid="{00000000-0005-0000-0000-0000B0170000}"/>
    <cellStyle name="Normal 24 2 2 6" xfId="6066" xr:uid="{00000000-0005-0000-0000-0000B1170000}"/>
    <cellStyle name="Normal 24 2 2 7" xfId="6067" xr:uid="{00000000-0005-0000-0000-0000B2170000}"/>
    <cellStyle name="Normal 24 2 3" xfId="6068" xr:uid="{00000000-0005-0000-0000-0000B3170000}"/>
    <cellStyle name="Normal 24 2 3 2" xfId="6069" xr:uid="{00000000-0005-0000-0000-0000B4170000}"/>
    <cellStyle name="Normal 24 2 3 3" xfId="6070" xr:uid="{00000000-0005-0000-0000-0000B5170000}"/>
    <cellStyle name="Normal 24 2 3 4" xfId="6071" xr:uid="{00000000-0005-0000-0000-0000B6170000}"/>
    <cellStyle name="Normal 24 2 4" xfId="6072" xr:uid="{00000000-0005-0000-0000-0000B7170000}"/>
    <cellStyle name="Normal 24 2 4 2" xfId="6073" xr:uid="{00000000-0005-0000-0000-0000B8170000}"/>
    <cellStyle name="Normal 24 2 4 3" xfId="6074" xr:uid="{00000000-0005-0000-0000-0000B9170000}"/>
    <cellStyle name="Normal 24 2 4 4" xfId="6075" xr:uid="{00000000-0005-0000-0000-0000BA170000}"/>
    <cellStyle name="Normal 24 2 5" xfId="6076" xr:uid="{00000000-0005-0000-0000-0000BB170000}"/>
    <cellStyle name="Normal 24 2 5 2" xfId="6077" xr:uid="{00000000-0005-0000-0000-0000BC170000}"/>
    <cellStyle name="Normal 24 2 5 3" xfId="6078" xr:uid="{00000000-0005-0000-0000-0000BD170000}"/>
    <cellStyle name="Normal 24 2 5 4" xfId="6079" xr:uid="{00000000-0005-0000-0000-0000BE170000}"/>
    <cellStyle name="Normal 24 2 6" xfId="6080" xr:uid="{00000000-0005-0000-0000-0000BF170000}"/>
    <cellStyle name="Normal 24 2 6 2" xfId="6081" xr:uid="{00000000-0005-0000-0000-0000C0170000}"/>
    <cellStyle name="Normal 24 2 6 3" xfId="6082" xr:uid="{00000000-0005-0000-0000-0000C1170000}"/>
    <cellStyle name="Normal 24 2 7" xfId="6083" xr:uid="{00000000-0005-0000-0000-0000C2170000}"/>
    <cellStyle name="Normal 24 2 8" xfId="6084" xr:uid="{00000000-0005-0000-0000-0000C3170000}"/>
    <cellStyle name="Normal 24 3" xfId="6085" xr:uid="{00000000-0005-0000-0000-0000C4170000}"/>
    <cellStyle name="Normal 24 3 2" xfId="6086" xr:uid="{00000000-0005-0000-0000-0000C5170000}"/>
    <cellStyle name="Normal 24 3 2 2" xfId="6087" xr:uid="{00000000-0005-0000-0000-0000C6170000}"/>
    <cellStyle name="Normal 24 3 2 2 2" xfId="6088" xr:uid="{00000000-0005-0000-0000-0000C7170000}"/>
    <cellStyle name="Normal 24 3 2 2 3" xfId="6089" xr:uid="{00000000-0005-0000-0000-0000C8170000}"/>
    <cellStyle name="Normal 24 3 2 2 4" xfId="6090" xr:uid="{00000000-0005-0000-0000-0000C9170000}"/>
    <cellStyle name="Normal 24 3 2 3" xfId="6091" xr:uid="{00000000-0005-0000-0000-0000CA170000}"/>
    <cellStyle name="Normal 24 3 2 3 2" xfId="6092" xr:uid="{00000000-0005-0000-0000-0000CB170000}"/>
    <cellStyle name="Normal 24 3 2 3 3" xfId="6093" xr:uid="{00000000-0005-0000-0000-0000CC170000}"/>
    <cellStyle name="Normal 24 3 2 3 4" xfId="6094" xr:uid="{00000000-0005-0000-0000-0000CD170000}"/>
    <cellStyle name="Normal 24 3 2 4" xfId="6095" xr:uid="{00000000-0005-0000-0000-0000CE170000}"/>
    <cellStyle name="Normal 24 3 2 4 2" xfId="6096" xr:uid="{00000000-0005-0000-0000-0000CF170000}"/>
    <cellStyle name="Normal 24 3 2 4 3" xfId="6097" xr:uid="{00000000-0005-0000-0000-0000D0170000}"/>
    <cellStyle name="Normal 24 3 2 4 4" xfId="6098" xr:uid="{00000000-0005-0000-0000-0000D1170000}"/>
    <cellStyle name="Normal 24 3 2 5" xfId="6099" xr:uid="{00000000-0005-0000-0000-0000D2170000}"/>
    <cellStyle name="Normal 24 3 2 6" xfId="6100" xr:uid="{00000000-0005-0000-0000-0000D3170000}"/>
    <cellStyle name="Normal 24 3 2 7" xfId="6101" xr:uid="{00000000-0005-0000-0000-0000D4170000}"/>
    <cellStyle name="Normal 24 3 3" xfId="6102" xr:uid="{00000000-0005-0000-0000-0000D5170000}"/>
    <cellStyle name="Normal 24 3 3 2" xfId="6103" xr:uid="{00000000-0005-0000-0000-0000D6170000}"/>
    <cellStyle name="Normal 24 3 3 3" xfId="6104" xr:uid="{00000000-0005-0000-0000-0000D7170000}"/>
    <cellStyle name="Normal 24 3 3 4" xfId="6105" xr:uid="{00000000-0005-0000-0000-0000D8170000}"/>
    <cellStyle name="Normal 24 3 4" xfId="6106" xr:uid="{00000000-0005-0000-0000-0000D9170000}"/>
    <cellStyle name="Normal 24 3 4 2" xfId="6107" xr:uid="{00000000-0005-0000-0000-0000DA170000}"/>
    <cellStyle name="Normal 24 3 4 3" xfId="6108" xr:uid="{00000000-0005-0000-0000-0000DB170000}"/>
    <cellStyle name="Normal 24 3 4 4" xfId="6109" xr:uid="{00000000-0005-0000-0000-0000DC170000}"/>
    <cellStyle name="Normal 24 3 5" xfId="6110" xr:uid="{00000000-0005-0000-0000-0000DD170000}"/>
    <cellStyle name="Normal 24 3 5 2" xfId="6111" xr:uid="{00000000-0005-0000-0000-0000DE170000}"/>
    <cellStyle name="Normal 24 3 5 3" xfId="6112" xr:uid="{00000000-0005-0000-0000-0000DF170000}"/>
    <cellStyle name="Normal 24 3 5 4" xfId="6113" xr:uid="{00000000-0005-0000-0000-0000E0170000}"/>
    <cellStyle name="Normal 24 3 6" xfId="6114" xr:uid="{00000000-0005-0000-0000-0000E1170000}"/>
    <cellStyle name="Normal 24 3 7" xfId="6115" xr:uid="{00000000-0005-0000-0000-0000E2170000}"/>
    <cellStyle name="Normal 24 3 8" xfId="6116" xr:uid="{00000000-0005-0000-0000-0000E3170000}"/>
    <cellStyle name="Normal 24 4" xfId="6117" xr:uid="{00000000-0005-0000-0000-0000E4170000}"/>
    <cellStyle name="Normal 24 4 2" xfId="6118" xr:uid="{00000000-0005-0000-0000-0000E5170000}"/>
    <cellStyle name="Normal 24 4 2 2" xfId="6119" xr:uid="{00000000-0005-0000-0000-0000E6170000}"/>
    <cellStyle name="Normal 24 4 2 3" xfId="6120" xr:uid="{00000000-0005-0000-0000-0000E7170000}"/>
    <cellStyle name="Normal 24 4 2 4" xfId="6121" xr:uid="{00000000-0005-0000-0000-0000E8170000}"/>
    <cellStyle name="Normal 24 4 3" xfId="6122" xr:uid="{00000000-0005-0000-0000-0000E9170000}"/>
    <cellStyle name="Normal 24 4 3 2" xfId="6123" xr:uid="{00000000-0005-0000-0000-0000EA170000}"/>
    <cellStyle name="Normal 24 4 3 3" xfId="6124" xr:uid="{00000000-0005-0000-0000-0000EB170000}"/>
    <cellStyle name="Normal 24 4 3 4" xfId="6125" xr:uid="{00000000-0005-0000-0000-0000EC170000}"/>
    <cellStyle name="Normal 24 4 4" xfId="6126" xr:uid="{00000000-0005-0000-0000-0000ED170000}"/>
    <cellStyle name="Normal 24 4 4 2" xfId="6127" xr:uid="{00000000-0005-0000-0000-0000EE170000}"/>
    <cellStyle name="Normal 24 4 4 3" xfId="6128" xr:uid="{00000000-0005-0000-0000-0000EF170000}"/>
    <cellStyle name="Normal 24 4 4 4" xfId="6129" xr:uid="{00000000-0005-0000-0000-0000F0170000}"/>
    <cellStyle name="Normal 24 4 5" xfId="6130" xr:uid="{00000000-0005-0000-0000-0000F1170000}"/>
    <cellStyle name="Normal 24 4 6" xfId="6131" xr:uid="{00000000-0005-0000-0000-0000F2170000}"/>
    <cellStyle name="Normal 24 4 7" xfId="6132" xr:uid="{00000000-0005-0000-0000-0000F3170000}"/>
    <cellStyle name="Normal 24 5" xfId="6133" xr:uid="{00000000-0005-0000-0000-0000F4170000}"/>
    <cellStyle name="Normal 24 5 2" xfId="6134" xr:uid="{00000000-0005-0000-0000-0000F5170000}"/>
    <cellStyle name="Normal 24 5 3" xfId="6135" xr:uid="{00000000-0005-0000-0000-0000F6170000}"/>
    <cellStyle name="Normal 24 5 4" xfId="6136" xr:uid="{00000000-0005-0000-0000-0000F7170000}"/>
    <cellStyle name="Normal 24 6" xfId="6137" xr:uid="{00000000-0005-0000-0000-0000F8170000}"/>
    <cellStyle name="Normal 24 6 2" xfId="6138" xr:uid="{00000000-0005-0000-0000-0000F9170000}"/>
    <cellStyle name="Normal 24 6 3" xfId="6139" xr:uid="{00000000-0005-0000-0000-0000FA170000}"/>
    <cellStyle name="Normal 24 6 4" xfId="6140" xr:uid="{00000000-0005-0000-0000-0000FB170000}"/>
    <cellStyle name="Normal 24 7" xfId="6141" xr:uid="{00000000-0005-0000-0000-0000FC170000}"/>
    <cellStyle name="Normal 24 7 2" xfId="6142" xr:uid="{00000000-0005-0000-0000-0000FD170000}"/>
    <cellStyle name="Normal 24 7 3" xfId="6143" xr:uid="{00000000-0005-0000-0000-0000FE170000}"/>
    <cellStyle name="Normal 24 7 4" xfId="6144" xr:uid="{00000000-0005-0000-0000-0000FF170000}"/>
    <cellStyle name="Normal 24 8" xfId="6145" xr:uid="{00000000-0005-0000-0000-000000180000}"/>
    <cellStyle name="Normal 24 9" xfId="6146" xr:uid="{00000000-0005-0000-0000-000001180000}"/>
    <cellStyle name="Normal 25" xfId="6147" xr:uid="{00000000-0005-0000-0000-000002180000}"/>
    <cellStyle name="Normal 25 10" xfId="6148" xr:uid="{00000000-0005-0000-0000-000003180000}"/>
    <cellStyle name="Normal 25 2" xfId="6149" xr:uid="{00000000-0005-0000-0000-000004180000}"/>
    <cellStyle name="Normal 25 2 2" xfId="6150" xr:uid="{00000000-0005-0000-0000-000005180000}"/>
    <cellStyle name="Normal 25 2 2 2" xfId="6151" xr:uid="{00000000-0005-0000-0000-000006180000}"/>
    <cellStyle name="Normal 25 2 2 2 2" xfId="6152" xr:uid="{00000000-0005-0000-0000-000007180000}"/>
    <cellStyle name="Normal 25 2 2 2 3" xfId="6153" xr:uid="{00000000-0005-0000-0000-000008180000}"/>
    <cellStyle name="Normal 25 2 2 2 4" xfId="6154" xr:uid="{00000000-0005-0000-0000-000009180000}"/>
    <cellStyle name="Normal 25 2 2 3" xfId="6155" xr:uid="{00000000-0005-0000-0000-00000A180000}"/>
    <cellStyle name="Normal 25 2 2 3 2" xfId="6156" xr:uid="{00000000-0005-0000-0000-00000B180000}"/>
    <cellStyle name="Normal 25 2 2 3 3" xfId="6157" xr:uid="{00000000-0005-0000-0000-00000C180000}"/>
    <cellStyle name="Normal 25 2 2 3 4" xfId="6158" xr:uid="{00000000-0005-0000-0000-00000D180000}"/>
    <cellStyle name="Normal 25 2 2 4" xfId="6159" xr:uid="{00000000-0005-0000-0000-00000E180000}"/>
    <cellStyle name="Normal 25 2 2 4 2" xfId="6160" xr:uid="{00000000-0005-0000-0000-00000F180000}"/>
    <cellStyle name="Normal 25 2 2 4 3" xfId="6161" xr:uid="{00000000-0005-0000-0000-000010180000}"/>
    <cellStyle name="Normal 25 2 2 4 4" xfId="6162" xr:uid="{00000000-0005-0000-0000-000011180000}"/>
    <cellStyle name="Normal 25 2 2 5" xfId="6163" xr:uid="{00000000-0005-0000-0000-000012180000}"/>
    <cellStyle name="Normal 25 2 2 6" xfId="6164" xr:uid="{00000000-0005-0000-0000-000013180000}"/>
    <cellStyle name="Normal 25 2 2 7" xfId="6165" xr:uid="{00000000-0005-0000-0000-000014180000}"/>
    <cellStyle name="Normal 25 2 3" xfId="6166" xr:uid="{00000000-0005-0000-0000-000015180000}"/>
    <cellStyle name="Normal 25 2 3 2" xfId="6167" xr:uid="{00000000-0005-0000-0000-000016180000}"/>
    <cellStyle name="Normal 25 2 3 3" xfId="6168" xr:uid="{00000000-0005-0000-0000-000017180000}"/>
    <cellStyle name="Normal 25 2 3 4" xfId="6169" xr:uid="{00000000-0005-0000-0000-000018180000}"/>
    <cellStyle name="Normal 25 2 4" xfId="6170" xr:uid="{00000000-0005-0000-0000-000019180000}"/>
    <cellStyle name="Normal 25 2 4 2" xfId="6171" xr:uid="{00000000-0005-0000-0000-00001A180000}"/>
    <cellStyle name="Normal 25 2 4 3" xfId="6172" xr:uid="{00000000-0005-0000-0000-00001B180000}"/>
    <cellStyle name="Normal 25 2 4 4" xfId="6173" xr:uid="{00000000-0005-0000-0000-00001C180000}"/>
    <cellStyle name="Normal 25 2 5" xfId="6174" xr:uid="{00000000-0005-0000-0000-00001D180000}"/>
    <cellStyle name="Normal 25 2 5 2" xfId="6175" xr:uid="{00000000-0005-0000-0000-00001E180000}"/>
    <cellStyle name="Normal 25 2 5 3" xfId="6176" xr:uid="{00000000-0005-0000-0000-00001F180000}"/>
    <cellStyle name="Normal 25 2 5 4" xfId="6177" xr:uid="{00000000-0005-0000-0000-000020180000}"/>
    <cellStyle name="Normal 25 2 6" xfId="6178" xr:uid="{00000000-0005-0000-0000-000021180000}"/>
    <cellStyle name="Normal 25 2 7" xfId="6179" xr:uid="{00000000-0005-0000-0000-000022180000}"/>
    <cellStyle name="Normal 25 2 8" xfId="6180" xr:uid="{00000000-0005-0000-0000-000023180000}"/>
    <cellStyle name="Normal 25 3" xfId="6181" xr:uid="{00000000-0005-0000-0000-000024180000}"/>
    <cellStyle name="Normal 25 3 2" xfId="6182" xr:uid="{00000000-0005-0000-0000-000025180000}"/>
    <cellStyle name="Normal 25 3 2 2" xfId="6183" xr:uid="{00000000-0005-0000-0000-000026180000}"/>
    <cellStyle name="Normal 25 3 2 2 2" xfId="6184" xr:uid="{00000000-0005-0000-0000-000027180000}"/>
    <cellStyle name="Normal 25 3 2 2 3" xfId="6185" xr:uid="{00000000-0005-0000-0000-000028180000}"/>
    <cellStyle name="Normal 25 3 2 2 4" xfId="6186" xr:uid="{00000000-0005-0000-0000-000029180000}"/>
    <cellStyle name="Normal 25 3 2 3" xfId="6187" xr:uid="{00000000-0005-0000-0000-00002A180000}"/>
    <cellStyle name="Normal 25 3 2 3 2" xfId="6188" xr:uid="{00000000-0005-0000-0000-00002B180000}"/>
    <cellStyle name="Normal 25 3 2 3 3" xfId="6189" xr:uid="{00000000-0005-0000-0000-00002C180000}"/>
    <cellStyle name="Normal 25 3 2 3 4" xfId="6190" xr:uid="{00000000-0005-0000-0000-00002D180000}"/>
    <cellStyle name="Normal 25 3 2 4" xfId="6191" xr:uid="{00000000-0005-0000-0000-00002E180000}"/>
    <cellStyle name="Normal 25 3 2 4 2" xfId="6192" xr:uid="{00000000-0005-0000-0000-00002F180000}"/>
    <cellStyle name="Normal 25 3 2 4 3" xfId="6193" xr:uid="{00000000-0005-0000-0000-000030180000}"/>
    <cellStyle name="Normal 25 3 2 4 4" xfId="6194" xr:uid="{00000000-0005-0000-0000-000031180000}"/>
    <cellStyle name="Normal 25 3 2 5" xfId="6195" xr:uid="{00000000-0005-0000-0000-000032180000}"/>
    <cellStyle name="Normal 25 3 2 6" xfId="6196" xr:uid="{00000000-0005-0000-0000-000033180000}"/>
    <cellStyle name="Normal 25 3 2 7" xfId="6197" xr:uid="{00000000-0005-0000-0000-000034180000}"/>
    <cellStyle name="Normal 25 3 3" xfId="6198" xr:uid="{00000000-0005-0000-0000-000035180000}"/>
    <cellStyle name="Normal 25 3 3 2" xfId="6199" xr:uid="{00000000-0005-0000-0000-000036180000}"/>
    <cellStyle name="Normal 25 3 3 3" xfId="6200" xr:uid="{00000000-0005-0000-0000-000037180000}"/>
    <cellStyle name="Normal 25 3 3 4" xfId="6201" xr:uid="{00000000-0005-0000-0000-000038180000}"/>
    <cellStyle name="Normal 25 3 4" xfId="6202" xr:uid="{00000000-0005-0000-0000-000039180000}"/>
    <cellStyle name="Normal 25 3 4 2" xfId="6203" xr:uid="{00000000-0005-0000-0000-00003A180000}"/>
    <cellStyle name="Normal 25 3 4 3" xfId="6204" xr:uid="{00000000-0005-0000-0000-00003B180000}"/>
    <cellStyle name="Normal 25 3 4 4" xfId="6205" xr:uid="{00000000-0005-0000-0000-00003C180000}"/>
    <cellStyle name="Normal 25 3 5" xfId="6206" xr:uid="{00000000-0005-0000-0000-00003D180000}"/>
    <cellStyle name="Normal 25 3 5 2" xfId="6207" xr:uid="{00000000-0005-0000-0000-00003E180000}"/>
    <cellStyle name="Normal 25 3 5 3" xfId="6208" xr:uid="{00000000-0005-0000-0000-00003F180000}"/>
    <cellStyle name="Normal 25 3 5 4" xfId="6209" xr:uid="{00000000-0005-0000-0000-000040180000}"/>
    <cellStyle name="Normal 25 3 6" xfId="6210" xr:uid="{00000000-0005-0000-0000-000041180000}"/>
    <cellStyle name="Normal 25 3 7" xfId="6211" xr:uid="{00000000-0005-0000-0000-000042180000}"/>
    <cellStyle name="Normal 25 3 8" xfId="6212" xr:uid="{00000000-0005-0000-0000-000043180000}"/>
    <cellStyle name="Normal 25 4" xfId="6213" xr:uid="{00000000-0005-0000-0000-000044180000}"/>
    <cellStyle name="Normal 25 4 2" xfId="6214" xr:uid="{00000000-0005-0000-0000-000045180000}"/>
    <cellStyle name="Normal 25 4 2 2" xfId="6215" xr:uid="{00000000-0005-0000-0000-000046180000}"/>
    <cellStyle name="Normal 25 4 2 3" xfId="6216" xr:uid="{00000000-0005-0000-0000-000047180000}"/>
    <cellStyle name="Normal 25 4 2 4" xfId="6217" xr:uid="{00000000-0005-0000-0000-000048180000}"/>
    <cellStyle name="Normal 25 4 3" xfId="6218" xr:uid="{00000000-0005-0000-0000-000049180000}"/>
    <cellStyle name="Normal 25 4 3 2" xfId="6219" xr:uid="{00000000-0005-0000-0000-00004A180000}"/>
    <cellStyle name="Normal 25 4 3 3" xfId="6220" xr:uid="{00000000-0005-0000-0000-00004B180000}"/>
    <cellStyle name="Normal 25 4 3 4" xfId="6221" xr:uid="{00000000-0005-0000-0000-00004C180000}"/>
    <cellStyle name="Normal 25 4 4" xfId="6222" xr:uid="{00000000-0005-0000-0000-00004D180000}"/>
    <cellStyle name="Normal 25 4 4 2" xfId="6223" xr:uid="{00000000-0005-0000-0000-00004E180000}"/>
    <cellStyle name="Normal 25 4 4 3" xfId="6224" xr:uid="{00000000-0005-0000-0000-00004F180000}"/>
    <cellStyle name="Normal 25 4 4 4" xfId="6225" xr:uid="{00000000-0005-0000-0000-000050180000}"/>
    <cellStyle name="Normal 25 4 5" xfId="6226" xr:uid="{00000000-0005-0000-0000-000051180000}"/>
    <cellStyle name="Normal 25 4 6" xfId="6227" xr:uid="{00000000-0005-0000-0000-000052180000}"/>
    <cellStyle name="Normal 25 4 7" xfId="6228" xr:uid="{00000000-0005-0000-0000-000053180000}"/>
    <cellStyle name="Normal 25 5" xfId="6229" xr:uid="{00000000-0005-0000-0000-000054180000}"/>
    <cellStyle name="Normal 25 5 2" xfId="6230" xr:uid="{00000000-0005-0000-0000-000055180000}"/>
    <cellStyle name="Normal 25 5 3" xfId="6231" xr:uid="{00000000-0005-0000-0000-000056180000}"/>
    <cellStyle name="Normal 25 5 4" xfId="6232" xr:uid="{00000000-0005-0000-0000-000057180000}"/>
    <cellStyle name="Normal 25 6" xfId="6233" xr:uid="{00000000-0005-0000-0000-000058180000}"/>
    <cellStyle name="Normal 25 6 2" xfId="6234" xr:uid="{00000000-0005-0000-0000-000059180000}"/>
    <cellStyle name="Normal 25 6 3" xfId="6235" xr:uid="{00000000-0005-0000-0000-00005A180000}"/>
    <cellStyle name="Normal 25 6 4" xfId="6236" xr:uid="{00000000-0005-0000-0000-00005B180000}"/>
    <cellStyle name="Normal 25 7" xfId="6237" xr:uid="{00000000-0005-0000-0000-00005C180000}"/>
    <cellStyle name="Normal 25 7 2" xfId="6238" xr:uid="{00000000-0005-0000-0000-00005D180000}"/>
    <cellStyle name="Normal 25 7 3" xfId="6239" xr:uid="{00000000-0005-0000-0000-00005E180000}"/>
    <cellStyle name="Normal 25 7 4" xfId="6240" xr:uid="{00000000-0005-0000-0000-00005F180000}"/>
    <cellStyle name="Normal 25 8" xfId="6241" xr:uid="{00000000-0005-0000-0000-000060180000}"/>
    <cellStyle name="Normal 25 8 2" xfId="6242" xr:uid="{00000000-0005-0000-0000-000061180000}"/>
    <cellStyle name="Normal 25 8 3" xfId="6243" xr:uid="{00000000-0005-0000-0000-000062180000}"/>
    <cellStyle name="Normal 25 9" xfId="6244" xr:uid="{00000000-0005-0000-0000-000063180000}"/>
    <cellStyle name="Normal 26" xfId="6245" xr:uid="{00000000-0005-0000-0000-000064180000}"/>
    <cellStyle name="Normal 26 2" xfId="6246" xr:uid="{00000000-0005-0000-0000-000065180000}"/>
    <cellStyle name="Normal 26 2 2" xfId="6247" xr:uid="{00000000-0005-0000-0000-000066180000}"/>
    <cellStyle name="Normal 26 2 3" xfId="6248" xr:uid="{00000000-0005-0000-0000-000067180000}"/>
    <cellStyle name="Normal 26 2 4" xfId="6249" xr:uid="{00000000-0005-0000-0000-000068180000}"/>
    <cellStyle name="Normal 26 3" xfId="6250" xr:uid="{00000000-0005-0000-0000-000069180000}"/>
    <cellStyle name="Normal 26 4" xfId="6251" xr:uid="{00000000-0005-0000-0000-00006A180000}"/>
    <cellStyle name="Normal 26 5" xfId="6252" xr:uid="{00000000-0005-0000-0000-00006B180000}"/>
    <cellStyle name="Normal 27" xfId="6253" xr:uid="{00000000-0005-0000-0000-00006C180000}"/>
    <cellStyle name="Normal 27 2" xfId="6254" xr:uid="{00000000-0005-0000-0000-00006D180000}"/>
    <cellStyle name="Normal 27 2 2" xfId="6255" xr:uid="{00000000-0005-0000-0000-00006E180000}"/>
    <cellStyle name="Normal 27 2 2 2" xfId="6256" xr:uid="{00000000-0005-0000-0000-00006F180000}"/>
    <cellStyle name="Normal 27 2 2 3" xfId="6257" xr:uid="{00000000-0005-0000-0000-000070180000}"/>
    <cellStyle name="Normal 27 2 2 4" xfId="6258" xr:uid="{00000000-0005-0000-0000-000071180000}"/>
    <cellStyle name="Normal 27 3" xfId="6259" xr:uid="{00000000-0005-0000-0000-000072180000}"/>
    <cellStyle name="Normal 27 3 2" xfId="6260" xr:uid="{00000000-0005-0000-0000-000073180000}"/>
    <cellStyle name="Normal 27 3 3" xfId="6261" xr:uid="{00000000-0005-0000-0000-000074180000}"/>
    <cellStyle name="Normal 27 3 4" xfId="6262" xr:uid="{00000000-0005-0000-0000-000075180000}"/>
    <cellStyle name="Normal 27 4" xfId="6263" xr:uid="{00000000-0005-0000-0000-000076180000}"/>
    <cellStyle name="Normal 27 5" xfId="6264" xr:uid="{00000000-0005-0000-0000-000077180000}"/>
    <cellStyle name="Normal 28" xfId="6265" xr:uid="{00000000-0005-0000-0000-000078180000}"/>
    <cellStyle name="Normal 28 2" xfId="6266" xr:uid="{00000000-0005-0000-0000-000079180000}"/>
    <cellStyle name="Normal 28 2 2" xfId="6267" xr:uid="{00000000-0005-0000-0000-00007A180000}"/>
    <cellStyle name="Normal 28 2 2 2" xfId="6268" xr:uid="{00000000-0005-0000-0000-00007B180000}"/>
    <cellStyle name="Normal 28 2 2 2 2" xfId="6269" xr:uid="{00000000-0005-0000-0000-00007C180000}"/>
    <cellStyle name="Normal 28 2 2 2 3" xfId="6270" xr:uid="{00000000-0005-0000-0000-00007D180000}"/>
    <cellStyle name="Normal 28 2 2 2 4" xfId="6271" xr:uid="{00000000-0005-0000-0000-00007E180000}"/>
    <cellStyle name="Normal 28 2 2 3" xfId="6272" xr:uid="{00000000-0005-0000-0000-00007F180000}"/>
    <cellStyle name="Normal 28 2 2 3 2" xfId="6273" xr:uid="{00000000-0005-0000-0000-000080180000}"/>
    <cellStyle name="Normal 28 2 2 3 3" xfId="6274" xr:uid="{00000000-0005-0000-0000-000081180000}"/>
    <cellStyle name="Normal 28 2 2 3 4" xfId="6275" xr:uid="{00000000-0005-0000-0000-000082180000}"/>
    <cellStyle name="Normal 28 2 2 4" xfId="6276" xr:uid="{00000000-0005-0000-0000-000083180000}"/>
    <cellStyle name="Normal 28 2 2 4 2" xfId="6277" xr:uid="{00000000-0005-0000-0000-000084180000}"/>
    <cellStyle name="Normal 28 2 2 4 3" xfId="6278" xr:uid="{00000000-0005-0000-0000-000085180000}"/>
    <cellStyle name="Normal 28 2 2 4 4" xfId="6279" xr:uid="{00000000-0005-0000-0000-000086180000}"/>
    <cellStyle name="Normal 28 2 2 5" xfId="6280" xr:uid="{00000000-0005-0000-0000-000087180000}"/>
    <cellStyle name="Normal 28 2 2 6" xfId="6281" xr:uid="{00000000-0005-0000-0000-000088180000}"/>
    <cellStyle name="Normal 28 2 2 7" xfId="6282" xr:uid="{00000000-0005-0000-0000-000089180000}"/>
    <cellStyle name="Normal 28 2 3" xfId="6283" xr:uid="{00000000-0005-0000-0000-00008A180000}"/>
    <cellStyle name="Normal 28 2 3 2" xfId="6284" xr:uid="{00000000-0005-0000-0000-00008B180000}"/>
    <cellStyle name="Normal 28 2 3 3" xfId="6285" xr:uid="{00000000-0005-0000-0000-00008C180000}"/>
    <cellStyle name="Normal 28 2 3 4" xfId="6286" xr:uid="{00000000-0005-0000-0000-00008D180000}"/>
    <cellStyle name="Normal 28 2 4" xfId="6287" xr:uid="{00000000-0005-0000-0000-00008E180000}"/>
    <cellStyle name="Normal 28 2 4 2" xfId="6288" xr:uid="{00000000-0005-0000-0000-00008F180000}"/>
    <cellStyle name="Normal 28 2 4 3" xfId="6289" xr:uid="{00000000-0005-0000-0000-000090180000}"/>
    <cellStyle name="Normal 28 2 4 4" xfId="6290" xr:uid="{00000000-0005-0000-0000-000091180000}"/>
    <cellStyle name="Normal 28 2 5" xfId="6291" xr:uid="{00000000-0005-0000-0000-000092180000}"/>
    <cellStyle name="Normal 28 2 5 2" xfId="6292" xr:uid="{00000000-0005-0000-0000-000093180000}"/>
    <cellStyle name="Normal 28 2 5 3" xfId="6293" xr:uid="{00000000-0005-0000-0000-000094180000}"/>
    <cellStyle name="Normal 28 2 5 4" xfId="6294" xr:uid="{00000000-0005-0000-0000-000095180000}"/>
    <cellStyle name="Normal 28 2 6" xfId="6295" xr:uid="{00000000-0005-0000-0000-000096180000}"/>
    <cellStyle name="Normal 28 2 7" xfId="6296" xr:uid="{00000000-0005-0000-0000-000097180000}"/>
    <cellStyle name="Normal 28 3" xfId="6297" xr:uid="{00000000-0005-0000-0000-000098180000}"/>
    <cellStyle name="Normal 28 3 2" xfId="6298" xr:uid="{00000000-0005-0000-0000-000099180000}"/>
    <cellStyle name="Normal 28 3 2 2" xfId="6299" xr:uid="{00000000-0005-0000-0000-00009A180000}"/>
    <cellStyle name="Normal 28 3 2 2 2" xfId="6300" xr:uid="{00000000-0005-0000-0000-00009B180000}"/>
    <cellStyle name="Normal 28 3 2 2 3" xfId="6301" xr:uid="{00000000-0005-0000-0000-00009C180000}"/>
    <cellStyle name="Normal 28 3 2 2 4" xfId="6302" xr:uid="{00000000-0005-0000-0000-00009D180000}"/>
    <cellStyle name="Normal 28 3 2 3" xfId="6303" xr:uid="{00000000-0005-0000-0000-00009E180000}"/>
    <cellStyle name="Normal 28 3 2 3 2" xfId="6304" xr:uid="{00000000-0005-0000-0000-00009F180000}"/>
    <cellStyle name="Normal 28 3 2 3 3" xfId="6305" xr:uid="{00000000-0005-0000-0000-0000A0180000}"/>
    <cellStyle name="Normal 28 3 2 3 4" xfId="6306" xr:uid="{00000000-0005-0000-0000-0000A1180000}"/>
    <cellStyle name="Normal 28 3 2 4" xfId="6307" xr:uid="{00000000-0005-0000-0000-0000A2180000}"/>
    <cellStyle name="Normal 28 3 2 4 2" xfId="6308" xr:uid="{00000000-0005-0000-0000-0000A3180000}"/>
    <cellStyle name="Normal 28 3 2 4 3" xfId="6309" xr:uid="{00000000-0005-0000-0000-0000A4180000}"/>
    <cellStyle name="Normal 28 3 2 4 4" xfId="6310" xr:uid="{00000000-0005-0000-0000-0000A5180000}"/>
    <cellStyle name="Normal 28 3 2 5" xfId="6311" xr:uid="{00000000-0005-0000-0000-0000A6180000}"/>
    <cellStyle name="Normal 28 3 2 6" xfId="6312" xr:uid="{00000000-0005-0000-0000-0000A7180000}"/>
    <cellStyle name="Normal 28 3 2 7" xfId="6313" xr:uid="{00000000-0005-0000-0000-0000A8180000}"/>
    <cellStyle name="Normal 28 3 3" xfId="6314" xr:uid="{00000000-0005-0000-0000-0000A9180000}"/>
    <cellStyle name="Normal 28 3 3 2" xfId="6315" xr:uid="{00000000-0005-0000-0000-0000AA180000}"/>
    <cellStyle name="Normal 28 3 3 3" xfId="6316" xr:uid="{00000000-0005-0000-0000-0000AB180000}"/>
    <cellStyle name="Normal 28 3 3 4" xfId="6317" xr:uid="{00000000-0005-0000-0000-0000AC180000}"/>
    <cellStyle name="Normal 28 3 4" xfId="6318" xr:uid="{00000000-0005-0000-0000-0000AD180000}"/>
    <cellStyle name="Normal 28 3 4 2" xfId="6319" xr:uid="{00000000-0005-0000-0000-0000AE180000}"/>
    <cellStyle name="Normal 28 3 4 3" xfId="6320" xr:uid="{00000000-0005-0000-0000-0000AF180000}"/>
    <cellStyle name="Normal 28 3 4 4" xfId="6321" xr:uid="{00000000-0005-0000-0000-0000B0180000}"/>
    <cellStyle name="Normal 28 3 5" xfId="6322" xr:uid="{00000000-0005-0000-0000-0000B1180000}"/>
    <cellStyle name="Normal 28 3 5 2" xfId="6323" xr:uid="{00000000-0005-0000-0000-0000B2180000}"/>
    <cellStyle name="Normal 28 3 5 3" xfId="6324" xr:uid="{00000000-0005-0000-0000-0000B3180000}"/>
    <cellStyle name="Normal 28 3 5 4" xfId="6325" xr:uid="{00000000-0005-0000-0000-0000B4180000}"/>
    <cellStyle name="Normal 28 3 6" xfId="6326" xr:uid="{00000000-0005-0000-0000-0000B5180000}"/>
    <cellStyle name="Normal 28 3 7" xfId="6327" xr:uid="{00000000-0005-0000-0000-0000B6180000}"/>
    <cellStyle name="Normal 28 3 8" xfId="6328" xr:uid="{00000000-0005-0000-0000-0000B7180000}"/>
    <cellStyle name="Normal 28 4" xfId="6329" xr:uid="{00000000-0005-0000-0000-0000B8180000}"/>
    <cellStyle name="Normal 28 4 2" xfId="6330" xr:uid="{00000000-0005-0000-0000-0000B9180000}"/>
    <cellStyle name="Normal 28 4 2 2" xfId="6331" xr:uid="{00000000-0005-0000-0000-0000BA180000}"/>
    <cellStyle name="Normal 28 4 2 3" xfId="6332" xr:uid="{00000000-0005-0000-0000-0000BB180000}"/>
    <cellStyle name="Normal 28 4 2 4" xfId="6333" xr:uid="{00000000-0005-0000-0000-0000BC180000}"/>
    <cellStyle name="Normal 28 4 3" xfId="6334" xr:uid="{00000000-0005-0000-0000-0000BD180000}"/>
    <cellStyle name="Normal 28 4 3 2" xfId="6335" xr:uid="{00000000-0005-0000-0000-0000BE180000}"/>
    <cellStyle name="Normal 28 4 3 3" xfId="6336" xr:uid="{00000000-0005-0000-0000-0000BF180000}"/>
    <cellStyle name="Normal 28 4 3 4" xfId="6337" xr:uid="{00000000-0005-0000-0000-0000C0180000}"/>
    <cellStyle name="Normal 28 4 4" xfId="6338" xr:uid="{00000000-0005-0000-0000-0000C1180000}"/>
    <cellStyle name="Normal 28 4 4 2" xfId="6339" xr:uid="{00000000-0005-0000-0000-0000C2180000}"/>
    <cellStyle name="Normal 28 4 4 3" xfId="6340" xr:uid="{00000000-0005-0000-0000-0000C3180000}"/>
    <cellStyle name="Normal 28 4 4 4" xfId="6341" xr:uid="{00000000-0005-0000-0000-0000C4180000}"/>
    <cellStyle name="Normal 28 4 5" xfId="6342" xr:uid="{00000000-0005-0000-0000-0000C5180000}"/>
    <cellStyle name="Normal 28 4 6" xfId="6343" xr:uid="{00000000-0005-0000-0000-0000C6180000}"/>
    <cellStyle name="Normal 28 4 7" xfId="6344" xr:uid="{00000000-0005-0000-0000-0000C7180000}"/>
    <cellStyle name="Normal 28 5" xfId="6345" xr:uid="{00000000-0005-0000-0000-0000C8180000}"/>
    <cellStyle name="Normal 28 5 2" xfId="6346" xr:uid="{00000000-0005-0000-0000-0000C9180000}"/>
    <cellStyle name="Normal 28 5 3" xfId="6347" xr:uid="{00000000-0005-0000-0000-0000CA180000}"/>
    <cellStyle name="Normal 28 5 4" xfId="6348" xr:uid="{00000000-0005-0000-0000-0000CB180000}"/>
    <cellStyle name="Normal 28 6" xfId="6349" xr:uid="{00000000-0005-0000-0000-0000CC180000}"/>
    <cellStyle name="Normal 28 6 2" xfId="6350" xr:uid="{00000000-0005-0000-0000-0000CD180000}"/>
    <cellStyle name="Normal 28 6 3" xfId="6351" xr:uid="{00000000-0005-0000-0000-0000CE180000}"/>
    <cellStyle name="Normal 28 6 4" xfId="6352" xr:uid="{00000000-0005-0000-0000-0000CF180000}"/>
    <cellStyle name="Normal 28 7" xfId="6353" xr:uid="{00000000-0005-0000-0000-0000D0180000}"/>
    <cellStyle name="Normal 28 7 2" xfId="6354" xr:uid="{00000000-0005-0000-0000-0000D1180000}"/>
    <cellStyle name="Normal 28 7 3" xfId="6355" xr:uid="{00000000-0005-0000-0000-0000D2180000}"/>
    <cellStyle name="Normal 28 7 4" xfId="6356" xr:uid="{00000000-0005-0000-0000-0000D3180000}"/>
    <cellStyle name="Normal 28 8" xfId="6357" xr:uid="{00000000-0005-0000-0000-0000D4180000}"/>
    <cellStyle name="Normal 28 9" xfId="6358" xr:uid="{00000000-0005-0000-0000-0000D5180000}"/>
    <cellStyle name="Normal 29" xfId="6359" xr:uid="{00000000-0005-0000-0000-0000D6180000}"/>
    <cellStyle name="Normal 29 10" xfId="6360" xr:uid="{00000000-0005-0000-0000-0000D7180000}"/>
    <cellStyle name="Normal 29 2" xfId="6361" xr:uid="{00000000-0005-0000-0000-0000D8180000}"/>
    <cellStyle name="Normal 29 2 2" xfId="6362" xr:uid="{00000000-0005-0000-0000-0000D9180000}"/>
    <cellStyle name="Normal 29 2 2 2" xfId="6363" xr:uid="{00000000-0005-0000-0000-0000DA180000}"/>
    <cellStyle name="Normal 29 2 2 2 2" xfId="6364" xr:uid="{00000000-0005-0000-0000-0000DB180000}"/>
    <cellStyle name="Normal 29 2 2 2 3" xfId="6365" xr:uid="{00000000-0005-0000-0000-0000DC180000}"/>
    <cellStyle name="Normal 29 2 2 2 4" xfId="6366" xr:uid="{00000000-0005-0000-0000-0000DD180000}"/>
    <cellStyle name="Normal 29 2 2 3" xfId="6367" xr:uid="{00000000-0005-0000-0000-0000DE180000}"/>
    <cellStyle name="Normal 29 2 2 3 2" xfId="6368" xr:uid="{00000000-0005-0000-0000-0000DF180000}"/>
    <cellStyle name="Normal 29 2 2 3 3" xfId="6369" xr:uid="{00000000-0005-0000-0000-0000E0180000}"/>
    <cellStyle name="Normal 29 2 2 3 4" xfId="6370" xr:uid="{00000000-0005-0000-0000-0000E1180000}"/>
    <cellStyle name="Normal 29 2 2 4" xfId="6371" xr:uid="{00000000-0005-0000-0000-0000E2180000}"/>
    <cellStyle name="Normal 29 2 2 4 2" xfId="6372" xr:uid="{00000000-0005-0000-0000-0000E3180000}"/>
    <cellStyle name="Normal 29 2 2 4 3" xfId="6373" xr:uid="{00000000-0005-0000-0000-0000E4180000}"/>
    <cellStyle name="Normal 29 2 2 4 4" xfId="6374" xr:uid="{00000000-0005-0000-0000-0000E5180000}"/>
    <cellStyle name="Normal 29 2 2 5" xfId="6375" xr:uid="{00000000-0005-0000-0000-0000E6180000}"/>
    <cellStyle name="Normal 29 2 2 6" xfId="6376" xr:uid="{00000000-0005-0000-0000-0000E7180000}"/>
    <cellStyle name="Normal 29 2 2 7" xfId="6377" xr:uid="{00000000-0005-0000-0000-0000E8180000}"/>
    <cellStyle name="Normal 29 2 3" xfId="6378" xr:uid="{00000000-0005-0000-0000-0000E9180000}"/>
    <cellStyle name="Normal 29 2 3 2" xfId="6379" xr:uid="{00000000-0005-0000-0000-0000EA180000}"/>
    <cellStyle name="Normal 29 2 3 3" xfId="6380" xr:uid="{00000000-0005-0000-0000-0000EB180000}"/>
    <cellStyle name="Normal 29 2 3 4" xfId="6381" xr:uid="{00000000-0005-0000-0000-0000EC180000}"/>
    <cellStyle name="Normal 29 2 4" xfId="6382" xr:uid="{00000000-0005-0000-0000-0000ED180000}"/>
    <cellStyle name="Normal 29 2 4 2" xfId="6383" xr:uid="{00000000-0005-0000-0000-0000EE180000}"/>
    <cellStyle name="Normal 29 2 4 3" xfId="6384" xr:uid="{00000000-0005-0000-0000-0000EF180000}"/>
    <cellStyle name="Normal 29 2 4 4" xfId="6385" xr:uid="{00000000-0005-0000-0000-0000F0180000}"/>
    <cellStyle name="Normal 29 2 5" xfId="6386" xr:uid="{00000000-0005-0000-0000-0000F1180000}"/>
    <cellStyle name="Normal 29 2 5 2" xfId="6387" xr:uid="{00000000-0005-0000-0000-0000F2180000}"/>
    <cellStyle name="Normal 29 2 5 3" xfId="6388" xr:uid="{00000000-0005-0000-0000-0000F3180000}"/>
    <cellStyle name="Normal 29 2 5 4" xfId="6389" xr:uid="{00000000-0005-0000-0000-0000F4180000}"/>
    <cellStyle name="Normal 29 2 6" xfId="6390" xr:uid="{00000000-0005-0000-0000-0000F5180000}"/>
    <cellStyle name="Normal 29 2 7" xfId="6391" xr:uid="{00000000-0005-0000-0000-0000F6180000}"/>
    <cellStyle name="Normal 29 2 8" xfId="6392" xr:uid="{00000000-0005-0000-0000-0000F7180000}"/>
    <cellStyle name="Normal 29 3" xfId="6393" xr:uid="{00000000-0005-0000-0000-0000F8180000}"/>
    <cellStyle name="Normal 29 3 2" xfId="6394" xr:uid="{00000000-0005-0000-0000-0000F9180000}"/>
    <cellStyle name="Normal 29 3 2 2" xfId="6395" xr:uid="{00000000-0005-0000-0000-0000FA180000}"/>
    <cellStyle name="Normal 29 3 2 2 2" xfId="6396" xr:uid="{00000000-0005-0000-0000-0000FB180000}"/>
    <cellStyle name="Normal 29 3 2 2 3" xfId="6397" xr:uid="{00000000-0005-0000-0000-0000FC180000}"/>
    <cellStyle name="Normal 29 3 2 2 4" xfId="6398" xr:uid="{00000000-0005-0000-0000-0000FD180000}"/>
    <cellStyle name="Normal 29 3 2 3" xfId="6399" xr:uid="{00000000-0005-0000-0000-0000FE180000}"/>
    <cellStyle name="Normal 29 3 2 3 2" xfId="6400" xr:uid="{00000000-0005-0000-0000-0000FF180000}"/>
    <cellStyle name="Normal 29 3 2 3 3" xfId="6401" xr:uid="{00000000-0005-0000-0000-000000190000}"/>
    <cellStyle name="Normal 29 3 2 3 4" xfId="6402" xr:uid="{00000000-0005-0000-0000-000001190000}"/>
    <cellStyle name="Normal 29 3 2 4" xfId="6403" xr:uid="{00000000-0005-0000-0000-000002190000}"/>
    <cellStyle name="Normal 29 3 2 4 2" xfId="6404" xr:uid="{00000000-0005-0000-0000-000003190000}"/>
    <cellStyle name="Normal 29 3 2 4 3" xfId="6405" xr:uid="{00000000-0005-0000-0000-000004190000}"/>
    <cellStyle name="Normal 29 3 2 4 4" xfId="6406" xr:uid="{00000000-0005-0000-0000-000005190000}"/>
    <cellStyle name="Normal 29 3 2 5" xfId="6407" xr:uid="{00000000-0005-0000-0000-000006190000}"/>
    <cellStyle name="Normal 29 3 2 6" xfId="6408" xr:uid="{00000000-0005-0000-0000-000007190000}"/>
    <cellStyle name="Normal 29 3 2 7" xfId="6409" xr:uid="{00000000-0005-0000-0000-000008190000}"/>
    <cellStyle name="Normal 29 3 3" xfId="6410" xr:uid="{00000000-0005-0000-0000-000009190000}"/>
    <cellStyle name="Normal 29 3 3 2" xfId="6411" xr:uid="{00000000-0005-0000-0000-00000A190000}"/>
    <cellStyle name="Normal 29 3 3 3" xfId="6412" xr:uid="{00000000-0005-0000-0000-00000B190000}"/>
    <cellStyle name="Normal 29 3 3 4" xfId="6413" xr:uid="{00000000-0005-0000-0000-00000C190000}"/>
    <cellStyle name="Normal 29 3 4" xfId="6414" xr:uid="{00000000-0005-0000-0000-00000D190000}"/>
    <cellStyle name="Normal 29 3 4 2" xfId="6415" xr:uid="{00000000-0005-0000-0000-00000E190000}"/>
    <cellStyle name="Normal 29 3 4 3" xfId="6416" xr:uid="{00000000-0005-0000-0000-00000F190000}"/>
    <cellStyle name="Normal 29 3 4 4" xfId="6417" xr:uid="{00000000-0005-0000-0000-000010190000}"/>
    <cellStyle name="Normal 29 3 5" xfId="6418" xr:uid="{00000000-0005-0000-0000-000011190000}"/>
    <cellStyle name="Normal 29 3 5 2" xfId="6419" xr:uid="{00000000-0005-0000-0000-000012190000}"/>
    <cellStyle name="Normal 29 3 5 3" xfId="6420" xr:uid="{00000000-0005-0000-0000-000013190000}"/>
    <cellStyle name="Normal 29 3 5 4" xfId="6421" xr:uid="{00000000-0005-0000-0000-000014190000}"/>
    <cellStyle name="Normal 29 3 6" xfId="6422" xr:uid="{00000000-0005-0000-0000-000015190000}"/>
    <cellStyle name="Normal 29 3 7" xfId="6423" xr:uid="{00000000-0005-0000-0000-000016190000}"/>
    <cellStyle name="Normal 29 3 8" xfId="6424" xr:uid="{00000000-0005-0000-0000-000017190000}"/>
    <cellStyle name="Normal 29 4" xfId="6425" xr:uid="{00000000-0005-0000-0000-000018190000}"/>
    <cellStyle name="Normal 29 4 2" xfId="6426" xr:uid="{00000000-0005-0000-0000-000019190000}"/>
    <cellStyle name="Normal 29 4 2 2" xfId="6427" xr:uid="{00000000-0005-0000-0000-00001A190000}"/>
    <cellStyle name="Normal 29 4 2 3" xfId="6428" xr:uid="{00000000-0005-0000-0000-00001B190000}"/>
    <cellStyle name="Normal 29 4 2 4" xfId="6429" xr:uid="{00000000-0005-0000-0000-00001C190000}"/>
    <cellStyle name="Normal 29 4 3" xfId="6430" xr:uid="{00000000-0005-0000-0000-00001D190000}"/>
    <cellStyle name="Normal 29 4 3 2" xfId="6431" xr:uid="{00000000-0005-0000-0000-00001E190000}"/>
    <cellStyle name="Normal 29 4 3 3" xfId="6432" xr:uid="{00000000-0005-0000-0000-00001F190000}"/>
    <cellStyle name="Normal 29 4 3 4" xfId="6433" xr:uid="{00000000-0005-0000-0000-000020190000}"/>
    <cellStyle name="Normal 29 4 4" xfId="6434" xr:uid="{00000000-0005-0000-0000-000021190000}"/>
    <cellStyle name="Normal 29 4 4 2" xfId="6435" xr:uid="{00000000-0005-0000-0000-000022190000}"/>
    <cellStyle name="Normal 29 4 4 3" xfId="6436" xr:uid="{00000000-0005-0000-0000-000023190000}"/>
    <cellStyle name="Normal 29 4 4 4" xfId="6437" xr:uid="{00000000-0005-0000-0000-000024190000}"/>
    <cellStyle name="Normal 29 4 5" xfId="6438" xr:uid="{00000000-0005-0000-0000-000025190000}"/>
    <cellStyle name="Normal 29 4 6" xfId="6439" xr:uid="{00000000-0005-0000-0000-000026190000}"/>
    <cellStyle name="Normal 29 4 7" xfId="6440" xr:uid="{00000000-0005-0000-0000-000027190000}"/>
    <cellStyle name="Normal 29 5" xfId="6441" xr:uid="{00000000-0005-0000-0000-000028190000}"/>
    <cellStyle name="Normal 29 5 2" xfId="6442" xr:uid="{00000000-0005-0000-0000-000029190000}"/>
    <cellStyle name="Normal 29 5 3" xfId="6443" xr:uid="{00000000-0005-0000-0000-00002A190000}"/>
    <cellStyle name="Normal 29 5 4" xfId="6444" xr:uid="{00000000-0005-0000-0000-00002B190000}"/>
    <cellStyle name="Normal 29 6" xfId="6445" xr:uid="{00000000-0005-0000-0000-00002C190000}"/>
    <cellStyle name="Normal 29 6 2" xfId="6446" xr:uid="{00000000-0005-0000-0000-00002D190000}"/>
    <cellStyle name="Normal 29 6 3" xfId="6447" xr:uid="{00000000-0005-0000-0000-00002E190000}"/>
    <cellStyle name="Normal 29 6 4" xfId="6448" xr:uid="{00000000-0005-0000-0000-00002F190000}"/>
    <cellStyle name="Normal 29 7" xfId="6449" xr:uid="{00000000-0005-0000-0000-000030190000}"/>
    <cellStyle name="Normal 29 7 2" xfId="6450" xr:uid="{00000000-0005-0000-0000-000031190000}"/>
    <cellStyle name="Normal 29 7 3" xfId="6451" xr:uid="{00000000-0005-0000-0000-000032190000}"/>
    <cellStyle name="Normal 29 7 4" xfId="6452" xr:uid="{00000000-0005-0000-0000-000033190000}"/>
    <cellStyle name="Normal 29 8" xfId="6453" xr:uid="{00000000-0005-0000-0000-000034190000}"/>
    <cellStyle name="Normal 29 8 2" xfId="6454" xr:uid="{00000000-0005-0000-0000-000035190000}"/>
    <cellStyle name="Normal 29 8 3" xfId="6455" xr:uid="{00000000-0005-0000-0000-000036190000}"/>
    <cellStyle name="Normal 29 9" xfId="6456" xr:uid="{00000000-0005-0000-0000-000037190000}"/>
    <cellStyle name="Normal 3" xfId="3" xr:uid="{00000000-0005-0000-0000-000038190000}"/>
    <cellStyle name="Normal 3 2" xfId="8" xr:uid="{00000000-0005-0000-0000-000039190000}"/>
    <cellStyle name="Normal 3 2 2" xfId="6457" xr:uid="{00000000-0005-0000-0000-00003A190000}"/>
    <cellStyle name="Normal 3 2 2 2" xfId="6458" xr:uid="{00000000-0005-0000-0000-00003B190000}"/>
    <cellStyle name="Normal 3 2 2 2 2" xfId="6459" xr:uid="{00000000-0005-0000-0000-00003C190000}"/>
    <cellStyle name="Normal 3 2 2 2 3" xfId="6460" xr:uid="{00000000-0005-0000-0000-00003D190000}"/>
    <cellStyle name="Normal 3 2 2 2 4" xfId="6461" xr:uid="{00000000-0005-0000-0000-00003E190000}"/>
    <cellStyle name="Normal 3 2 2 2 5" xfId="6462" xr:uid="{00000000-0005-0000-0000-00003F190000}"/>
    <cellStyle name="Normal 3 2 2 3" xfId="6463" xr:uid="{00000000-0005-0000-0000-000040190000}"/>
    <cellStyle name="Normal 3 2 2 3 2" xfId="6464" xr:uid="{00000000-0005-0000-0000-000041190000}"/>
    <cellStyle name="Normal 3 2 2 4" xfId="6465" xr:uid="{00000000-0005-0000-0000-000042190000}"/>
    <cellStyle name="Normal 3 2 2 5" xfId="6466" xr:uid="{00000000-0005-0000-0000-000043190000}"/>
    <cellStyle name="Normal 3 2 2 6" xfId="6467" xr:uid="{00000000-0005-0000-0000-000044190000}"/>
    <cellStyle name="Normal 3 2 3" xfId="6468" xr:uid="{00000000-0005-0000-0000-000045190000}"/>
    <cellStyle name="Normal 3 2 3 2" xfId="6469" xr:uid="{00000000-0005-0000-0000-000046190000}"/>
    <cellStyle name="Normal 3 2 3 3" xfId="6470" xr:uid="{00000000-0005-0000-0000-000047190000}"/>
    <cellStyle name="Normal 3 2 4" xfId="6471" xr:uid="{00000000-0005-0000-0000-000048190000}"/>
    <cellStyle name="Normal 3 2 4 2" xfId="6472" xr:uid="{00000000-0005-0000-0000-000049190000}"/>
    <cellStyle name="Normal 3 2 4 3" xfId="6473" xr:uid="{00000000-0005-0000-0000-00004A190000}"/>
    <cellStyle name="Normal 3 2 5" xfId="6474" xr:uid="{00000000-0005-0000-0000-00004B190000}"/>
    <cellStyle name="Normal 3 2 5 2" xfId="6475" xr:uid="{00000000-0005-0000-0000-00004C190000}"/>
    <cellStyle name="Normal 3 2 5 3" xfId="6476" xr:uid="{00000000-0005-0000-0000-00004D190000}"/>
    <cellStyle name="Normal 3 2 6" xfId="6477" xr:uid="{00000000-0005-0000-0000-00004E190000}"/>
    <cellStyle name="Normal 3 2 7" xfId="6478" xr:uid="{00000000-0005-0000-0000-00004F190000}"/>
    <cellStyle name="Normal 3 2 8" xfId="6479" xr:uid="{00000000-0005-0000-0000-000050190000}"/>
    <cellStyle name="Normal 3 2_001- PRESUPUESTO AILA  (26 DE JULIO DEL 2010)" xfId="6480" xr:uid="{00000000-0005-0000-0000-000051190000}"/>
    <cellStyle name="Normal 3 3" xfId="6481" xr:uid="{00000000-0005-0000-0000-000052190000}"/>
    <cellStyle name="Normal 3 3 10" xfId="6482" xr:uid="{00000000-0005-0000-0000-000053190000}"/>
    <cellStyle name="Normal 3 3 10 2" xfId="6483" xr:uid="{00000000-0005-0000-0000-000054190000}"/>
    <cellStyle name="Normal 3 3 10 3" xfId="6484" xr:uid="{00000000-0005-0000-0000-000055190000}"/>
    <cellStyle name="Normal 3 3 11" xfId="6485" xr:uid="{00000000-0005-0000-0000-000056190000}"/>
    <cellStyle name="Normal 3 3 2" xfId="6486" xr:uid="{00000000-0005-0000-0000-000057190000}"/>
    <cellStyle name="Normal 3 3 2 2" xfId="6487" xr:uid="{00000000-0005-0000-0000-000058190000}"/>
    <cellStyle name="Normal 3 3 2 2 2" xfId="6488" xr:uid="{00000000-0005-0000-0000-000059190000}"/>
    <cellStyle name="Normal 3 3 2 2 2 2" xfId="6489" xr:uid="{00000000-0005-0000-0000-00005A190000}"/>
    <cellStyle name="Normal 3 3 2 2 2 3" xfId="6490" xr:uid="{00000000-0005-0000-0000-00005B190000}"/>
    <cellStyle name="Normal 3 3 2 2 2 4" xfId="6491" xr:uid="{00000000-0005-0000-0000-00005C190000}"/>
    <cellStyle name="Normal 3 3 2 2 3" xfId="6492" xr:uid="{00000000-0005-0000-0000-00005D190000}"/>
    <cellStyle name="Normal 3 3 2 2 3 2" xfId="6493" xr:uid="{00000000-0005-0000-0000-00005E190000}"/>
    <cellStyle name="Normal 3 3 2 2 3 3" xfId="6494" xr:uid="{00000000-0005-0000-0000-00005F190000}"/>
    <cellStyle name="Normal 3 3 2 2 3 4" xfId="6495" xr:uid="{00000000-0005-0000-0000-000060190000}"/>
    <cellStyle name="Normal 3 3 2 2 4" xfId="6496" xr:uid="{00000000-0005-0000-0000-000061190000}"/>
    <cellStyle name="Normal 3 3 2 2 4 2" xfId="6497" xr:uid="{00000000-0005-0000-0000-000062190000}"/>
    <cellStyle name="Normal 3 3 2 2 4 3" xfId="6498" xr:uid="{00000000-0005-0000-0000-000063190000}"/>
    <cellStyle name="Normal 3 3 2 2 4 4" xfId="6499" xr:uid="{00000000-0005-0000-0000-000064190000}"/>
    <cellStyle name="Normal 3 3 2 2 5" xfId="6500" xr:uid="{00000000-0005-0000-0000-000065190000}"/>
    <cellStyle name="Normal 3 3 2 2 6" xfId="6501" xr:uid="{00000000-0005-0000-0000-000066190000}"/>
    <cellStyle name="Normal 3 3 2 2 7" xfId="6502" xr:uid="{00000000-0005-0000-0000-000067190000}"/>
    <cellStyle name="Normal 3 3 2 3" xfId="6503" xr:uid="{00000000-0005-0000-0000-000068190000}"/>
    <cellStyle name="Normal 3 3 2 3 2" xfId="6504" xr:uid="{00000000-0005-0000-0000-000069190000}"/>
    <cellStyle name="Normal 3 3 2 3 3" xfId="6505" xr:uid="{00000000-0005-0000-0000-00006A190000}"/>
    <cellStyle name="Normal 3 3 2 3 4" xfId="6506" xr:uid="{00000000-0005-0000-0000-00006B190000}"/>
    <cellStyle name="Normal 3 3 2 4" xfId="6507" xr:uid="{00000000-0005-0000-0000-00006C190000}"/>
    <cellStyle name="Normal 3 3 2 4 2" xfId="6508" xr:uid="{00000000-0005-0000-0000-00006D190000}"/>
    <cellStyle name="Normal 3 3 2 4 3" xfId="6509" xr:uid="{00000000-0005-0000-0000-00006E190000}"/>
    <cellStyle name="Normal 3 3 2 4 4" xfId="6510" xr:uid="{00000000-0005-0000-0000-00006F190000}"/>
    <cellStyle name="Normal 3 3 2 5" xfId="6511" xr:uid="{00000000-0005-0000-0000-000070190000}"/>
    <cellStyle name="Normal 3 3 2 5 2" xfId="6512" xr:uid="{00000000-0005-0000-0000-000071190000}"/>
    <cellStyle name="Normal 3 3 2 5 3" xfId="6513" xr:uid="{00000000-0005-0000-0000-000072190000}"/>
    <cellStyle name="Normal 3 3 2 5 4" xfId="6514" xr:uid="{00000000-0005-0000-0000-000073190000}"/>
    <cellStyle name="Normal 3 3 2 6" xfId="6515" xr:uid="{00000000-0005-0000-0000-000074190000}"/>
    <cellStyle name="Normal 3 3 2 6 2" xfId="6516" xr:uid="{00000000-0005-0000-0000-000075190000}"/>
    <cellStyle name="Normal 3 3 2 6 3" xfId="6517" xr:uid="{00000000-0005-0000-0000-000076190000}"/>
    <cellStyle name="Normal 3 3 2 7" xfId="6518" xr:uid="{00000000-0005-0000-0000-000077190000}"/>
    <cellStyle name="Normal 3 3 2 8" xfId="6519" xr:uid="{00000000-0005-0000-0000-000078190000}"/>
    <cellStyle name="Normal 3 3 3" xfId="6520" xr:uid="{00000000-0005-0000-0000-000079190000}"/>
    <cellStyle name="Normal 3 3 3 2" xfId="6521" xr:uid="{00000000-0005-0000-0000-00007A190000}"/>
    <cellStyle name="Normal 3 3 3 2 2" xfId="6522" xr:uid="{00000000-0005-0000-0000-00007B190000}"/>
    <cellStyle name="Normal 3 3 3 2 2 2" xfId="6523" xr:uid="{00000000-0005-0000-0000-00007C190000}"/>
    <cellStyle name="Normal 3 3 3 2 2 3" xfId="6524" xr:uid="{00000000-0005-0000-0000-00007D190000}"/>
    <cellStyle name="Normal 3 3 3 2 2 4" xfId="6525" xr:uid="{00000000-0005-0000-0000-00007E190000}"/>
    <cellStyle name="Normal 3 3 3 2 3" xfId="6526" xr:uid="{00000000-0005-0000-0000-00007F190000}"/>
    <cellStyle name="Normal 3 3 3 2 3 2" xfId="6527" xr:uid="{00000000-0005-0000-0000-000080190000}"/>
    <cellStyle name="Normal 3 3 3 2 3 3" xfId="6528" xr:uid="{00000000-0005-0000-0000-000081190000}"/>
    <cellStyle name="Normal 3 3 3 2 3 4" xfId="6529" xr:uid="{00000000-0005-0000-0000-000082190000}"/>
    <cellStyle name="Normal 3 3 3 2 4" xfId="6530" xr:uid="{00000000-0005-0000-0000-000083190000}"/>
    <cellStyle name="Normal 3 3 3 2 4 2" xfId="6531" xr:uid="{00000000-0005-0000-0000-000084190000}"/>
    <cellStyle name="Normal 3 3 3 2 4 3" xfId="6532" xr:uid="{00000000-0005-0000-0000-000085190000}"/>
    <cellStyle name="Normal 3 3 3 2 4 4" xfId="6533" xr:uid="{00000000-0005-0000-0000-000086190000}"/>
    <cellStyle name="Normal 3 3 3 2 5" xfId="6534" xr:uid="{00000000-0005-0000-0000-000087190000}"/>
    <cellStyle name="Normal 3 3 3 2 6" xfId="6535" xr:uid="{00000000-0005-0000-0000-000088190000}"/>
    <cellStyle name="Normal 3 3 3 2 7" xfId="6536" xr:uid="{00000000-0005-0000-0000-000089190000}"/>
    <cellStyle name="Normal 3 3 3 3" xfId="6537" xr:uid="{00000000-0005-0000-0000-00008A190000}"/>
    <cellStyle name="Normal 3 3 3 3 2" xfId="6538" xr:uid="{00000000-0005-0000-0000-00008B190000}"/>
    <cellStyle name="Normal 3 3 3 3 3" xfId="6539" xr:uid="{00000000-0005-0000-0000-00008C190000}"/>
    <cellStyle name="Normal 3 3 3 3 4" xfId="6540" xr:uid="{00000000-0005-0000-0000-00008D190000}"/>
    <cellStyle name="Normal 3 3 3 4" xfId="6541" xr:uid="{00000000-0005-0000-0000-00008E190000}"/>
    <cellStyle name="Normal 3 3 3 4 2" xfId="6542" xr:uid="{00000000-0005-0000-0000-00008F190000}"/>
    <cellStyle name="Normal 3 3 3 4 3" xfId="6543" xr:uid="{00000000-0005-0000-0000-000090190000}"/>
    <cellStyle name="Normal 3 3 3 4 4" xfId="6544" xr:uid="{00000000-0005-0000-0000-000091190000}"/>
    <cellStyle name="Normal 3 3 3 5" xfId="6545" xr:uid="{00000000-0005-0000-0000-000092190000}"/>
    <cellStyle name="Normal 3 3 3 5 2" xfId="6546" xr:uid="{00000000-0005-0000-0000-000093190000}"/>
    <cellStyle name="Normal 3 3 3 5 3" xfId="6547" xr:uid="{00000000-0005-0000-0000-000094190000}"/>
    <cellStyle name="Normal 3 3 3 5 4" xfId="6548" xr:uid="{00000000-0005-0000-0000-000095190000}"/>
    <cellStyle name="Normal 3 3 3 6" xfId="6549" xr:uid="{00000000-0005-0000-0000-000096190000}"/>
    <cellStyle name="Normal 3 3 3 7" xfId="6550" xr:uid="{00000000-0005-0000-0000-000097190000}"/>
    <cellStyle name="Normal 3 3 3 8" xfId="6551" xr:uid="{00000000-0005-0000-0000-000098190000}"/>
    <cellStyle name="Normal 3 3 4" xfId="6552" xr:uid="{00000000-0005-0000-0000-000099190000}"/>
    <cellStyle name="Normal 3 3 4 2" xfId="6553" xr:uid="{00000000-0005-0000-0000-00009A190000}"/>
    <cellStyle name="Normal 3 3 4 2 2" xfId="6554" xr:uid="{00000000-0005-0000-0000-00009B190000}"/>
    <cellStyle name="Normal 3 3 4 2 3" xfId="6555" xr:uid="{00000000-0005-0000-0000-00009C190000}"/>
    <cellStyle name="Normal 3 3 4 2 4" xfId="6556" xr:uid="{00000000-0005-0000-0000-00009D190000}"/>
    <cellStyle name="Normal 3 3 4 3" xfId="6557" xr:uid="{00000000-0005-0000-0000-00009E190000}"/>
    <cellStyle name="Normal 3 3 4 3 2" xfId="6558" xr:uid="{00000000-0005-0000-0000-00009F190000}"/>
    <cellStyle name="Normal 3 3 4 3 3" xfId="6559" xr:uid="{00000000-0005-0000-0000-0000A0190000}"/>
    <cellStyle name="Normal 3 3 4 3 4" xfId="6560" xr:uid="{00000000-0005-0000-0000-0000A1190000}"/>
    <cellStyle name="Normal 3 3 4 4" xfId="6561" xr:uid="{00000000-0005-0000-0000-0000A2190000}"/>
    <cellStyle name="Normal 3 3 4 4 2" xfId="6562" xr:uid="{00000000-0005-0000-0000-0000A3190000}"/>
    <cellStyle name="Normal 3 3 4 4 3" xfId="6563" xr:uid="{00000000-0005-0000-0000-0000A4190000}"/>
    <cellStyle name="Normal 3 3 4 4 4" xfId="6564" xr:uid="{00000000-0005-0000-0000-0000A5190000}"/>
    <cellStyle name="Normal 3 3 4 5" xfId="6565" xr:uid="{00000000-0005-0000-0000-0000A6190000}"/>
    <cellStyle name="Normal 3 3 4 6" xfId="6566" xr:uid="{00000000-0005-0000-0000-0000A7190000}"/>
    <cellStyle name="Normal 3 3 4 7" xfId="6567" xr:uid="{00000000-0005-0000-0000-0000A8190000}"/>
    <cellStyle name="Normal 3 3 5" xfId="6568" xr:uid="{00000000-0005-0000-0000-0000A9190000}"/>
    <cellStyle name="Normal 3 3 5 2" xfId="6569" xr:uid="{00000000-0005-0000-0000-0000AA190000}"/>
    <cellStyle name="Normal 3 3 5 2 2" xfId="6570" xr:uid="{00000000-0005-0000-0000-0000AB190000}"/>
    <cellStyle name="Normal 3 3 5 2 3" xfId="6571" xr:uid="{00000000-0005-0000-0000-0000AC190000}"/>
    <cellStyle name="Normal 3 3 5 2 4" xfId="6572" xr:uid="{00000000-0005-0000-0000-0000AD190000}"/>
    <cellStyle name="Normal 3 3 5 3" xfId="6573" xr:uid="{00000000-0005-0000-0000-0000AE190000}"/>
    <cellStyle name="Normal 3 3 5 3 2" xfId="6574" xr:uid="{00000000-0005-0000-0000-0000AF190000}"/>
    <cellStyle name="Normal 3 3 5 3 3" xfId="6575" xr:uid="{00000000-0005-0000-0000-0000B0190000}"/>
    <cellStyle name="Normal 3 3 5 3 4" xfId="6576" xr:uid="{00000000-0005-0000-0000-0000B1190000}"/>
    <cellStyle name="Normal 3 3 5 4" xfId="6577" xr:uid="{00000000-0005-0000-0000-0000B2190000}"/>
    <cellStyle name="Normal 3 3 5 4 2" xfId="6578" xr:uid="{00000000-0005-0000-0000-0000B3190000}"/>
    <cellStyle name="Normal 3 3 5 4 3" xfId="6579" xr:uid="{00000000-0005-0000-0000-0000B4190000}"/>
    <cellStyle name="Normal 3 3 5 4 4" xfId="6580" xr:uid="{00000000-0005-0000-0000-0000B5190000}"/>
    <cellStyle name="Normal 3 3 5 5" xfId="6581" xr:uid="{00000000-0005-0000-0000-0000B6190000}"/>
    <cellStyle name="Normal 3 3 5 6" xfId="6582" xr:uid="{00000000-0005-0000-0000-0000B7190000}"/>
    <cellStyle name="Normal 3 3 5 7" xfId="6583" xr:uid="{00000000-0005-0000-0000-0000B8190000}"/>
    <cellStyle name="Normal 3 3 6" xfId="6584" xr:uid="{00000000-0005-0000-0000-0000B9190000}"/>
    <cellStyle name="Normal 3 3 6 2" xfId="6585" xr:uid="{00000000-0005-0000-0000-0000BA190000}"/>
    <cellStyle name="Normal 3 3 6 3" xfId="6586" xr:uid="{00000000-0005-0000-0000-0000BB190000}"/>
    <cellStyle name="Normal 3 3 6 4" xfId="6587" xr:uid="{00000000-0005-0000-0000-0000BC190000}"/>
    <cellStyle name="Normal 3 3 7" xfId="6588" xr:uid="{00000000-0005-0000-0000-0000BD190000}"/>
    <cellStyle name="Normal 3 3 7 2" xfId="6589" xr:uid="{00000000-0005-0000-0000-0000BE190000}"/>
    <cellStyle name="Normal 3 3 7 3" xfId="6590" xr:uid="{00000000-0005-0000-0000-0000BF190000}"/>
    <cellStyle name="Normal 3 3 7 4" xfId="6591" xr:uid="{00000000-0005-0000-0000-0000C0190000}"/>
    <cellStyle name="Normal 3 3 8" xfId="6592" xr:uid="{00000000-0005-0000-0000-0000C1190000}"/>
    <cellStyle name="Normal 3 3 8 2" xfId="6593" xr:uid="{00000000-0005-0000-0000-0000C2190000}"/>
    <cellStyle name="Normal 3 3 8 3" xfId="6594" xr:uid="{00000000-0005-0000-0000-0000C3190000}"/>
    <cellStyle name="Normal 3 3 8 4" xfId="6595" xr:uid="{00000000-0005-0000-0000-0000C4190000}"/>
    <cellStyle name="Normal 3 3 9" xfId="6596" xr:uid="{00000000-0005-0000-0000-0000C5190000}"/>
    <cellStyle name="Normal 3 3 9 2" xfId="6597" xr:uid="{00000000-0005-0000-0000-0000C6190000}"/>
    <cellStyle name="Normal 3 3 9 3" xfId="6598" xr:uid="{00000000-0005-0000-0000-0000C7190000}"/>
    <cellStyle name="Normal 3 3 9 4" xfId="6599" xr:uid="{00000000-0005-0000-0000-0000C8190000}"/>
    <cellStyle name="Normal 3 3_001- PRESUPUESTO AILA  (26 DE JULIO DEL 2010)" xfId="6600" xr:uid="{00000000-0005-0000-0000-0000C9190000}"/>
    <cellStyle name="Normal 3 4" xfId="6601" xr:uid="{00000000-0005-0000-0000-0000CA190000}"/>
    <cellStyle name="Normal 3 4 2" xfId="6602" xr:uid="{00000000-0005-0000-0000-0000CB190000}"/>
    <cellStyle name="Normal 3 4 2 2" xfId="6603" xr:uid="{00000000-0005-0000-0000-0000CC190000}"/>
    <cellStyle name="Normal 3 4 2 2 2" xfId="6604" xr:uid="{00000000-0005-0000-0000-0000CD190000}"/>
    <cellStyle name="Normal 3 4 2 2 2 2" xfId="6605" xr:uid="{00000000-0005-0000-0000-0000CE190000}"/>
    <cellStyle name="Normal 3 4 2 2 2 3" xfId="6606" xr:uid="{00000000-0005-0000-0000-0000CF190000}"/>
    <cellStyle name="Normal 3 4 2 2 2 4" xfId="6607" xr:uid="{00000000-0005-0000-0000-0000D0190000}"/>
    <cellStyle name="Normal 3 4 2 2 3" xfId="6608" xr:uid="{00000000-0005-0000-0000-0000D1190000}"/>
    <cellStyle name="Normal 3 4 2 2 3 2" xfId="6609" xr:uid="{00000000-0005-0000-0000-0000D2190000}"/>
    <cellStyle name="Normal 3 4 2 2 3 3" xfId="6610" xr:uid="{00000000-0005-0000-0000-0000D3190000}"/>
    <cellStyle name="Normal 3 4 2 2 3 4" xfId="6611" xr:uid="{00000000-0005-0000-0000-0000D4190000}"/>
    <cellStyle name="Normal 3 4 2 2 4" xfId="6612" xr:uid="{00000000-0005-0000-0000-0000D5190000}"/>
    <cellStyle name="Normal 3 4 2 2 4 2" xfId="6613" xr:uid="{00000000-0005-0000-0000-0000D6190000}"/>
    <cellStyle name="Normal 3 4 2 2 4 3" xfId="6614" xr:uid="{00000000-0005-0000-0000-0000D7190000}"/>
    <cellStyle name="Normal 3 4 2 2 4 4" xfId="6615" xr:uid="{00000000-0005-0000-0000-0000D8190000}"/>
    <cellStyle name="Normal 3 4 2 2 5" xfId="6616" xr:uid="{00000000-0005-0000-0000-0000D9190000}"/>
    <cellStyle name="Normal 3 4 2 2 6" xfId="6617" xr:uid="{00000000-0005-0000-0000-0000DA190000}"/>
    <cellStyle name="Normal 3 4 2 2 7" xfId="6618" xr:uid="{00000000-0005-0000-0000-0000DB190000}"/>
    <cellStyle name="Normal 3 4 2 3" xfId="6619" xr:uid="{00000000-0005-0000-0000-0000DC190000}"/>
    <cellStyle name="Normal 3 4 2 3 2" xfId="6620" xr:uid="{00000000-0005-0000-0000-0000DD190000}"/>
    <cellStyle name="Normal 3 4 2 3 3" xfId="6621" xr:uid="{00000000-0005-0000-0000-0000DE190000}"/>
    <cellStyle name="Normal 3 4 2 3 4" xfId="6622" xr:uid="{00000000-0005-0000-0000-0000DF190000}"/>
    <cellStyle name="Normal 3 4 2 4" xfId="6623" xr:uid="{00000000-0005-0000-0000-0000E0190000}"/>
    <cellStyle name="Normal 3 4 2 4 2" xfId="6624" xr:uid="{00000000-0005-0000-0000-0000E1190000}"/>
    <cellStyle name="Normal 3 4 2 4 3" xfId="6625" xr:uid="{00000000-0005-0000-0000-0000E2190000}"/>
    <cellStyle name="Normal 3 4 2 4 4" xfId="6626" xr:uid="{00000000-0005-0000-0000-0000E3190000}"/>
    <cellStyle name="Normal 3 4 2 5" xfId="6627" xr:uid="{00000000-0005-0000-0000-0000E4190000}"/>
    <cellStyle name="Normal 3 4 2 5 2" xfId="6628" xr:uid="{00000000-0005-0000-0000-0000E5190000}"/>
    <cellStyle name="Normal 3 4 2 5 3" xfId="6629" xr:uid="{00000000-0005-0000-0000-0000E6190000}"/>
    <cellStyle name="Normal 3 4 2 5 4" xfId="6630" xr:uid="{00000000-0005-0000-0000-0000E7190000}"/>
    <cellStyle name="Normal 3 4 2 6" xfId="6631" xr:uid="{00000000-0005-0000-0000-0000E8190000}"/>
    <cellStyle name="Normal 3 4 2 7" xfId="6632" xr:uid="{00000000-0005-0000-0000-0000E9190000}"/>
    <cellStyle name="Normal 3 4 2 8" xfId="6633" xr:uid="{00000000-0005-0000-0000-0000EA190000}"/>
    <cellStyle name="Normal 3 4 3" xfId="6634" xr:uid="{00000000-0005-0000-0000-0000EB190000}"/>
    <cellStyle name="Normal 3 4 3 2" xfId="6635" xr:uid="{00000000-0005-0000-0000-0000EC190000}"/>
    <cellStyle name="Normal 3 4 3 2 2" xfId="6636" xr:uid="{00000000-0005-0000-0000-0000ED190000}"/>
    <cellStyle name="Normal 3 4 3 2 2 2" xfId="6637" xr:uid="{00000000-0005-0000-0000-0000EE190000}"/>
    <cellStyle name="Normal 3 4 3 2 2 3" xfId="6638" xr:uid="{00000000-0005-0000-0000-0000EF190000}"/>
    <cellStyle name="Normal 3 4 3 2 2 4" xfId="6639" xr:uid="{00000000-0005-0000-0000-0000F0190000}"/>
    <cellStyle name="Normal 3 4 3 2 3" xfId="6640" xr:uid="{00000000-0005-0000-0000-0000F1190000}"/>
    <cellStyle name="Normal 3 4 3 2 3 2" xfId="6641" xr:uid="{00000000-0005-0000-0000-0000F2190000}"/>
    <cellStyle name="Normal 3 4 3 2 3 3" xfId="6642" xr:uid="{00000000-0005-0000-0000-0000F3190000}"/>
    <cellStyle name="Normal 3 4 3 2 3 4" xfId="6643" xr:uid="{00000000-0005-0000-0000-0000F4190000}"/>
    <cellStyle name="Normal 3 4 3 2 4" xfId="6644" xr:uid="{00000000-0005-0000-0000-0000F5190000}"/>
    <cellStyle name="Normal 3 4 3 2 4 2" xfId="6645" xr:uid="{00000000-0005-0000-0000-0000F6190000}"/>
    <cellStyle name="Normal 3 4 3 2 4 3" xfId="6646" xr:uid="{00000000-0005-0000-0000-0000F7190000}"/>
    <cellStyle name="Normal 3 4 3 2 4 4" xfId="6647" xr:uid="{00000000-0005-0000-0000-0000F8190000}"/>
    <cellStyle name="Normal 3 4 3 2 5" xfId="6648" xr:uid="{00000000-0005-0000-0000-0000F9190000}"/>
    <cellStyle name="Normal 3 4 3 2 6" xfId="6649" xr:uid="{00000000-0005-0000-0000-0000FA190000}"/>
    <cellStyle name="Normal 3 4 3 2 7" xfId="6650" xr:uid="{00000000-0005-0000-0000-0000FB190000}"/>
    <cellStyle name="Normal 3 4 3 3" xfId="6651" xr:uid="{00000000-0005-0000-0000-0000FC190000}"/>
    <cellStyle name="Normal 3 4 3 3 2" xfId="6652" xr:uid="{00000000-0005-0000-0000-0000FD190000}"/>
    <cellStyle name="Normal 3 4 3 3 3" xfId="6653" xr:uid="{00000000-0005-0000-0000-0000FE190000}"/>
    <cellStyle name="Normal 3 4 3 3 4" xfId="6654" xr:uid="{00000000-0005-0000-0000-0000FF190000}"/>
    <cellStyle name="Normal 3 4 3 4" xfId="6655" xr:uid="{00000000-0005-0000-0000-0000001A0000}"/>
    <cellStyle name="Normal 3 4 3 4 2" xfId="6656" xr:uid="{00000000-0005-0000-0000-0000011A0000}"/>
    <cellStyle name="Normal 3 4 3 4 3" xfId="6657" xr:uid="{00000000-0005-0000-0000-0000021A0000}"/>
    <cellStyle name="Normal 3 4 3 4 4" xfId="6658" xr:uid="{00000000-0005-0000-0000-0000031A0000}"/>
    <cellStyle name="Normal 3 4 3 5" xfId="6659" xr:uid="{00000000-0005-0000-0000-0000041A0000}"/>
    <cellStyle name="Normal 3 4 3 5 2" xfId="6660" xr:uid="{00000000-0005-0000-0000-0000051A0000}"/>
    <cellStyle name="Normal 3 4 3 5 3" xfId="6661" xr:uid="{00000000-0005-0000-0000-0000061A0000}"/>
    <cellStyle name="Normal 3 4 3 5 4" xfId="6662" xr:uid="{00000000-0005-0000-0000-0000071A0000}"/>
    <cellStyle name="Normal 3 4 3 6" xfId="6663" xr:uid="{00000000-0005-0000-0000-0000081A0000}"/>
    <cellStyle name="Normal 3 4 3 7" xfId="6664" xr:uid="{00000000-0005-0000-0000-0000091A0000}"/>
    <cellStyle name="Normal 3 4 3 8" xfId="6665" xr:uid="{00000000-0005-0000-0000-00000A1A0000}"/>
    <cellStyle name="Normal 3 4 4" xfId="6666" xr:uid="{00000000-0005-0000-0000-00000B1A0000}"/>
    <cellStyle name="Normal 3 4 4 2" xfId="6667" xr:uid="{00000000-0005-0000-0000-00000C1A0000}"/>
    <cellStyle name="Normal 3 4 4 2 2" xfId="6668" xr:uid="{00000000-0005-0000-0000-00000D1A0000}"/>
    <cellStyle name="Normal 3 4 4 2 3" xfId="6669" xr:uid="{00000000-0005-0000-0000-00000E1A0000}"/>
    <cellStyle name="Normal 3 4 4 2 4" xfId="6670" xr:uid="{00000000-0005-0000-0000-00000F1A0000}"/>
    <cellStyle name="Normal 3 4 4 3" xfId="6671" xr:uid="{00000000-0005-0000-0000-0000101A0000}"/>
    <cellStyle name="Normal 3 4 4 3 2" xfId="6672" xr:uid="{00000000-0005-0000-0000-0000111A0000}"/>
    <cellStyle name="Normal 3 4 4 3 3" xfId="6673" xr:uid="{00000000-0005-0000-0000-0000121A0000}"/>
    <cellStyle name="Normal 3 4 4 3 4" xfId="6674" xr:uid="{00000000-0005-0000-0000-0000131A0000}"/>
    <cellStyle name="Normal 3 4 4 4" xfId="6675" xr:uid="{00000000-0005-0000-0000-0000141A0000}"/>
    <cellStyle name="Normal 3 4 4 4 2" xfId="6676" xr:uid="{00000000-0005-0000-0000-0000151A0000}"/>
    <cellStyle name="Normal 3 4 4 4 3" xfId="6677" xr:uid="{00000000-0005-0000-0000-0000161A0000}"/>
    <cellStyle name="Normal 3 4 4 4 4" xfId="6678" xr:uid="{00000000-0005-0000-0000-0000171A0000}"/>
    <cellStyle name="Normal 3 4 4 5" xfId="6679" xr:uid="{00000000-0005-0000-0000-0000181A0000}"/>
    <cellStyle name="Normal 3 4 4 6" xfId="6680" xr:uid="{00000000-0005-0000-0000-0000191A0000}"/>
    <cellStyle name="Normal 3 4 4 7" xfId="6681" xr:uid="{00000000-0005-0000-0000-00001A1A0000}"/>
    <cellStyle name="Normal 3 4 5" xfId="6682" xr:uid="{00000000-0005-0000-0000-00001B1A0000}"/>
    <cellStyle name="Normal 3 4 5 2" xfId="6683" xr:uid="{00000000-0005-0000-0000-00001C1A0000}"/>
    <cellStyle name="Normal 3 4 5 3" xfId="6684" xr:uid="{00000000-0005-0000-0000-00001D1A0000}"/>
    <cellStyle name="Normal 3 4 5 4" xfId="6685" xr:uid="{00000000-0005-0000-0000-00001E1A0000}"/>
    <cellStyle name="Normal 3 4 6" xfId="6686" xr:uid="{00000000-0005-0000-0000-00001F1A0000}"/>
    <cellStyle name="Normal 3 4 6 2" xfId="6687" xr:uid="{00000000-0005-0000-0000-0000201A0000}"/>
    <cellStyle name="Normal 3 4 6 3" xfId="6688" xr:uid="{00000000-0005-0000-0000-0000211A0000}"/>
    <cellStyle name="Normal 3 4 6 4" xfId="6689" xr:uid="{00000000-0005-0000-0000-0000221A0000}"/>
    <cellStyle name="Normal 3 4 7" xfId="6690" xr:uid="{00000000-0005-0000-0000-0000231A0000}"/>
    <cellStyle name="Normal 3 4 7 2" xfId="6691" xr:uid="{00000000-0005-0000-0000-0000241A0000}"/>
    <cellStyle name="Normal 3 4 7 3" xfId="6692" xr:uid="{00000000-0005-0000-0000-0000251A0000}"/>
    <cellStyle name="Normal 3 4 7 4" xfId="6693" xr:uid="{00000000-0005-0000-0000-0000261A0000}"/>
    <cellStyle name="Normal 3 4 8" xfId="6694" xr:uid="{00000000-0005-0000-0000-0000271A0000}"/>
    <cellStyle name="Normal 3 5" xfId="6695" xr:uid="{00000000-0005-0000-0000-0000281A0000}"/>
    <cellStyle name="Normal 3 6" xfId="6696" xr:uid="{00000000-0005-0000-0000-0000291A0000}"/>
    <cellStyle name="Normal 3 6 2" xfId="6697" xr:uid="{00000000-0005-0000-0000-00002A1A0000}"/>
    <cellStyle name="Normal 3 6 3" xfId="6698" xr:uid="{00000000-0005-0000-0000-00002B1A0000}"/>
    <cellStyle name="Normal 3 7" xfId="6699" xr:uid="{00000000-0005-0000-0000-00002C1A0000}"/>
    <cellStyle name="Normal 3 8" xfId="6700" xr:uid="{00000000-0005-0000-0000-00002D1A0000}"/>
    <cellStyle name="Normal 3 9" xfId="6701" xr:uid="{00000000-0005-0000-0000-00002E1A0000}"/>
    <cellStyle name="Normal 3_001- PRESUPUESTO AILA  (26 DE JULIO DEL 2010)" xfId="6702" xr:uid="{00000000-0005-0000-0000-00002F1A0000}"/>
    <cellStyle name="Normal 30" xfId="6703" xr:uid="{00000000-0005-0000-0000-0000301A0000}"/>
    <cellStyle name="Normal 30 2" xfId="6704" xr:uid="{00000000-0005-0000-0000-0000311A0000}"/>
    <cellStyle name="Normal 30 2 2" xfId="6705" xr:uid="{00000000-0005-0000-0000-0000321A0000}"/>
    <cellStyle name="Normal 30 2 2 2" xfId="6706" xr:uid="{00000000-0005-0000-0000-0000331A0000}"/>
    <cellStyle name="Normal 30 2 2 2 2" xfId="6707" xr:uid="{00000000-0005-0000-0000-0000341A0000}"/>
    <cellStyle name="Normal 30 2 2 2 3" xfId="6708" xr:uid="{00000000-0005-0000-0000-0000351A0000}"/>
    <cellStyle name="Normal 30 2 2 2 4" xfId="6709" xr:uid="{00000000-0005-0000-0000-0000361A0000}"/>
    <cellStyle name="Normal 30 2 2 3" xfId="6710" xr:uid="{00000000-0005-0000-0000-0000371A0000}"/>
    <cellStyle name="Normal 30 2 2 3 2" xfId="6711" xr:uid="{00000000-0005-0000-0000-0000381A0000}"/>
    <cellStyle name="Normal 30 2 2 3 3" xfId="6712" xr:uid="{00000000-0005-0000-0000-0000391A0000}"/>
    <cellStyle name="Normal 30 2 2 3 4" xfId="6713" xr:uid="{00000000-0005-0000-0000-00003A1A0000}"/>
    <cellStyle name="Normal 30 2 2 4" xfId="6714" xr:uid="{00000000-0005-0000-0000-00003B1A0000}"/>
    <cellStyle name="Normal 30 2 2 4 2" xfId="6715" xr:uid="{00000000-0005-0000-0000-00003C1A0000}"/>
    <cellStyle name="Normal 30 2 2 4 3" xfId="6716" xr:uid="{00000000-0005-0000-0000-00003D1A0000}"/>
    <cellStyle name="Normal 30 2 2 4 4" xfId="6717" xr:uid="{00000000-0005-0000-0000-00003E1A0000}"/>
    <cellStyle name="Normal 30 2 2 5" xfId="6718" xr:uid="{00000000-0005-0000-0000-00003F1A0000}"/>
    <cellStyle name="Normal 30 2 2 6" xfId="6719" xr:uid="{00000000-0005-0000-0000-0000401A0000}"/>
    <cellStyle name="Normal 30 2 2 7" xfId="6720" xr:uid="{00000000-0005-0000-0000-0000411A0000}"/>
    <cellStyle name="Normal 30 2 3" xfId="6721" xr:uid="{00000000-0005-0000-0000-0000421A0000}"/>
    <cellStyle name="Normal 30 2 3 2" xfId="6722" xr:uid="{00000000-0005-0000-0000-0000431A0000}"/>
    <cellStyle name="Normal 30 2 3 3" xfId="6723" xr:uid="{00000000-0005-0000-0000-0000441A0000}"/>
    <cellStyle name="Normal 30 2 3 4" xfId="6724" xr:uid="{00000000-0005-0000-0000-0000451A0000}"/>
    <cellStyle name="Normal 30 2 4" xfId="6725" xr:uid="{00000000-0005-0000-0000-0000461A0000}"/>
    <cellStyle name="Normal 30 2 4 2" xfId="6726" xr:uid="{00000000-0005-0000-0000-0000471A0000}"/>
    <cellStyle name="Normal 30 2 4 3" xfId="6727" xr:uid="{00000000-0005-0000-0000-0000481A0000}"/>
    <cellStyle name="Normal 30 2 4 4" xfId="6728" xr:uid="{00000000-0005-0000-0000-0000491A0000}"/>
    <cellStyle name="Normal 30 2 5" xfId="6729" xr:uid="{00000000-0005-0000-0000-00004A1A0000}"/>
    <cellStyle name="Normal 30 2 5 2" xfId="6730" xr:uid="{00000000-0005-0000-0000-00004B1A0000}"/>
    <cellStyle name="Normal 30 2 5 3" xfId="6731" xr:uid="{00000000-0005-0000-0000-00004C1A0000}"/>
    <cellStyle name="Normal 30 2 5 4" xfId="6732" xr:uid="{00000000-0005-0000-0000-00004D1A0000}"/>
    <cellStyle name="Normal 30 2 6" xfId="6733" xr:uid="{00000000-0005-0000-0000-00004E1A0000}"/>
    <cellStyle name="Normal 30 2 7" xfId="6734" xr:uid="{00000000-0005-0000-0000-00004F1A0000}"/>
    <cellStyle name="Normal 30 2 8" xfId="6735" xr:uid="{00000000-0005-0000-0000-0000501A0000}"/>
    <cellStyle name="Normal 30 3" xfId="6736" xr:uid="{00000000-0005-0000-0000-0000511A0000}"/>
    <cellStyle name="Normal 30 3 2" xfId="6737" xr:uid="{00000000-0005-0000-0000-0000521A0000}"/>
    <cellStyle name="Normal 30 3 2 2" xfId="6738" xr:uid="{00000000-0005-0000-0000-0000531A0000}"/>
    <cellStyle name="Normal 30 3 2 2 2" xfId="6739" xr:uid="{00000000-0005-0000-0000-0000541A0000}"/>
    <cellStyle name="Normal 30 3 2 2 3" xfId="6740" xr:uid="{00000000-0005-0000-0000-0000551A0000}"/>
    <cellStyle name="Normal 30 3 2 2 4" xfId="6741" xr:uid="{00000000-0005-0000-0000-0000561A0000}"/>
    <cellStyle name="Normal 30 3 2 3" xfId="6742" xr:uid="{00000000-0005-0000-0000-0000571A0000}"/>
    <cellStyle name="Normal 30 3 2 3 2" xfId="6743" xr:uid="{00000000-0005-0000-0000-0000581A0000}"/>
    <cellStyle name="Normal 30 3 2 3 3" xfId="6744" xr:uid="{00000000-0005-0000-0000-0000591A0000}"/>
    <cellStyle name="Normal 30 3 2 3 4" xfId="6745" xr:uid="{00000000-0005-0000-0000-00005A1A0000}"/>
    <cellStyle name="Normal 30 3 2 4" xfId="6746" xr:uid="{00000000-0005-0000-0000-00005B1A0000}"/>
    <cellStyle name="Normal 30 3 2 4 2" xfId="6747" xr:uid="{00000000-0005-0000-0000-00005C1A0000}"/>
    <cellStyle name="Normal 30 3 2 4 3" xfId="6748" xr:uid="{00000000-0005-0000-0000-00005D1A0000}"/>
    <cellStyle name="Normal 30 3 2 4 4" xfId="6749" xr:uid="{00000000-0005-0000-0000-00005E1A0000}"/>
    <cellStyle name="Normal 30 3 2 5" xfId="6750" xr:uid="{00000000-0005-0000-0000-00005F1A0000}"/>
    <cellStyle name="Normal 30 3 2 6" xfId="6751" xr:uid="{00000000-0005-0000-0000-0000601A0000}"/>
    <cellStyle name="Normal 30 3 2 7" xfId="6752" xr:uid="{00000000-0005-0000-0000-0000611A0000}"/>
    <cellStyle name="Normal 30 3 3" xfId="6753" xr:uid="{00000000-0005-0000-0000-0000621A0000}"/>
    <cellStyle name="Normal 30 3 3 2" xfId="6754" xr:uid="{00000000-0005-0000-0000-0000631A0000}"/>
    <cellStyle name="Normal 30 3 3 3" xfId="6755" xr:uid="{00000000-0005-0000-0000-0000641A0000}"/>
    <cellStyle name="Normal 30 3 3 4" xfId="6756" xr:uid="{00000000-0005-0000-0000-0000651A0000}"/>
    <cellStyle name="Normal 30 3 4" xfId="6757" xr:uid="{00000000-0005-0000-0000-0000661A0000}"/>
    <cellStyle name="Normal 30 3 4 2" xfId="6758" xr:uid="{00000000-0005-0000-0000-0000671A0000}"/>
    <cellStyle name="Normal 30 3 4 3" xfId="6759" xr:uid="{00000000-0005-0000-0000-0000681A0000}"/>
    <cellStyle name="Normal 30 3 4 4" xfId="6760" xr:uid="{00000000-0005-0000-0000-0000691A0000}"/>
    <cellStyle name="Normal 30 3 5" xfId="6761" xr:uid="{00000000-0005-0000-0000-00006A1A0000}"/>
    <cellStyle name="Normal 30 3 5 2" xfId="6762" xr:uid="{00000000-0005-0000-0000-00006B1A0000}"/>
    <cellStyle name="Normal 30 3 5 3" xfId="6763" xr:uid="{00000000-0005-0000-0000-00006C1A0000}"/>
    <cellStyle name="Normal 30 3 5 4" xfId="6764" xr:uid="{00000000-0005-0000-0000-00006D1A0000}"/>
    <cellStyle name="Normal 30 3 6" xfId="6765" xr:uid="{00000000-0005-0000-0000-00006E1A0000}"/>
    <cellStyle name="Normal 30 3 7" xfId="6766" xr:uid="{00000000-0005-0000-0000-00006F1A0000}"/>
    <cellStyle name="Normal 30 3 8" xfId="6767" xr:uid="{00000000-0005-0000-0000-0000701A0000}"/>
    <cellStyle name="Normal 30 4" xfId="6768" xr:uid="{00000000-0005-0000-0000-0000711A0000}"/>
    <cellStyle name="Normal 30 4 2" xfId="6769" xr:uid="{00000000-0005-0000-0000-0000721A0000}"/>
    <cellStyle name="Normal 30 4 2 2" xfId="6770" xr:uid="{00000000-0005-0000-0000-0000731A0000}"/>
    <cellStyle name="Normal 30 4 2 3" xfId="6771" xr:uid="{00000000-0005-0000-0000-0000741A0000}"/>
    <cellStyle name="Normal 30 4 2 4" xfId="6772" xr:uid="{00000000-0005-0000-0000-0000751A0000}"/>
    <cellStyle name="Normal 30 4 3" xfId="6773" xr:uid="{00000000-0005-0000-0000-0000761A0000}"/>
    <cellStyle name="Normal 30 4 3 2" xfId="6774" xr:uid="{00000000-0005-0000-0000-0000771A0000}"/>
    <cellStyle name="Normal 30 4 3 3" xfId="6775" xr:uid="{00000000-0005-0000-0000-0000781A0000}"/>
    <cellStyle name="Normal 30 4 3 4" xfId="6776" xr:uid="{00000000-0005-0000-0000-0000791A0000}"/>
    <cellStyle name="Normal 30 4 4" xfId="6777" xr:uid="{00000000-0005-0000-0000-00007A1A0000}"/>
    <cellStyle name="Normal 30 4 4 2" xfId="6778" xr:uid="{00000000-0005-0000-0000-00007B1A0000}"/>
    <cellStyle name="Normal 30 4 4 3" xfId="6779" xr:uid="{00000000-0005-0000-0000-00007C1A0000}"/>
    <cellStyle name="Normal 30 4 4 4" xfId="6780" xr:uid="{00000000-0005-0000-0000-00007D1A0000}"/>
    <cellStyle name="Normal 30 4 5" xfId="6781" xr:uid="{00000000-0005-0000-0000-00007E1A0000}"/>
    <cellStyle name="Normal 30 4 6" xfId="6782" xr:uid="{00000000-0005-0000-0000-00007F1A0000}"/>
    <cellStyle name="Normal 30 4 7" xfId="6783" xr:uid="{00000000-0005-0000-0000-0000801A0000}"/>
    <cellStyle name="Normal 30 5" xfId="6784" xr:uid="{00000000-0005-0000-0000-0000811A0000}"/>
    <cellStyle name="Normal 30 5 2" xfId="6785" xr:uid="{00000000-0005-0000-0000-0000821A0000}"/>
    <cellStyle name="Normal 30 5 3" xfId="6786" xr:uid="{00000000-0005-0000-0000-0000831A0000}"/>
    <cellStyle name="Normal 30 5 4" xfId="6787" xr:uid="{00000000-0005-0000-0000-0000841A0000}"/>
    <cellStyle name="Normal 30 6" xfId="6788" xr:uid="{00000000-0005-0000-0000-0000851A0000}"/>
    <cellStyle name="Normal 30 6 2" xfId="6789" xr:uid="{00000000-0005-0000-0000-0000861A0000}"/>
    <cellStyle name="Normal 30 6 3" xfId="6790" xr:uid="{00000000-0005-0000-0000-0000871A0000}"/>
    <cellStyle name="Normal 30 6 4" xfId="6791" xr:uid="{00000000-0005-0000-0000-0000881A0000}"/>
    <cellStyle name="Normal 30 7" xfId="6792" xr:uid="{00000000-0005-0000-0000-0000891A0000}"/>
    <cellStyle name="Normal 30 7 2" xfId="6793" xr:uid="{00000000-0005-0000-0000-00008A1A0000}"/>
    <cellStyle name="Normal 30 7 3" xfId="6794" xr:uid="{00000000-0005-0000-0000-00008B1A0000}"/>
    <cellStyle name="Normal 30 7 4" xfId="6795" xr:uid="{00000000-0005-0000-0000-00008C1A0000}"/>
    <cellStyle name="Normal 30 8" xfId="6796" xr:uid="{00000000-0005-0000-0000-00008D1A0000}"/>
    <cellStyle name="Normal 30 9" xfId="6797" xr:uid="{00000000-0005-0000-0000-00008E1A0000}"/>
    <cellStyle name="Normal 31" xfId="6798" xr:uid="{00000000-0005-0000-0000-00008F1A0000}"/>
    <cellStyle name="Normal 31 10" xfId="6799" xr:uid="{00000000-0005-0000-0000-0000901A0000}"/>
    <cellStyle name="Normal 31 2" xfId="6800" xr:uid="{00000000-0005-0000-0000-0000911A0000}"/>
    <cellStyle name="Normal 31 2 2" xfId="6801" xr:uid="{00000000-0005-0000-0000-0000921A0000}"/>
    <cellStyle name="Normal 31 2 2 2" xfId="6802" xr:uid="{00000000-0005-0000-0000-0000931A0000}"/>
    <cellStyle name="Normal 31 2 2 2 2" xfId="6803" xr:uid="{00000000-0005-0000-0000-0000941A0000}"/>
    <cellStyle name="Normal 31 2 2 2 3" xfId="6804" xr:uid="{00000000-0005-0000-0000-0000951A0000}"/>
    <cellStyle name="Normal 31 2 2 2 4" xfId="6805" xr:uid="{00000000-0005-0000-0000-0000961A0000}"/>
    <cellStyle name="Normal 31 2 2 3" xfId="6806" xr:uid="{00000000-0005-0000-0000-0000971A0000}"/>
    <cellStyle name="Normal 31 2 2 3 2" xfId="6807" xr:uid="{00000000-0005-0000-0000-0000981A0000}"/>
    <cellStyle name="Normal 31 2 2 3 3" xfId="6808" xr:uid="{00000000-0005-0000-0000-0000991A0000}"/>
    <cellStyle name="Normal 31 2 2 3 4" xfId="6809" xr:uid="{00000000-0005-0000-0000-00009A1A0000}"/>
    <cellStyle name="Normal 31 2 2 4" xfId="6810" xr:uid="{00000000-0005-0000-0000-00009B1A0000}"/>
    <cellStyle name="Normal 31 2 2 4 2" xfId="6811" xr:uid="{00000000-0005-0000-0000-00009C1A0000}"/>
    <cellStyle name="Normal 31 2 2 4 3" xfId="6812" xr:uid="{00000000-0005-0000-0000-00009D1A0000}"/>
    <cellStyle name="Normal 31 2 2 4 4" xfId="6813" xr:uid="{00000000-0005-0000-0000-00009E1A0000}"/>
    <cellStyle name="Normal 31 2 2 5" xfId="6814" xr:uid="{00000000-0005-0000-0000-00009F1A0000}"/>
    <cellStyle name="Normal 31 2 2 6" xfId="6815" xr:uid="{00000000-0005-0000-0000-0000A01A0000}"/>
    <cellStyle name="Normal 31 2 2 7" xfId="6816" xr:uid="{00000000-0005-0000-0000-0000A11A0000}"/>
    <cellStyle name="Normal 31 2 3" xfId="6817" xr:uid="{00000000-0005-0000-0000-0000A21A0000}"/>
    <cellStyle name="Normal 31 2 3 2" xfId="6818" xr:uid="{00000000-0005-0000-0000-0000A31A0000}"/>
    <cellStyle name="Normal 31 2 3 3" xfId="6819" xr:uid="{00000000-0005-0000-0000-0000A41A0000}"/>
    <cellStyle name="Normal 31 2 3 4" xfId="6820" xr:uid="{00000000-0005-0000-0000-0000A51A0000}"/>
    <cellStyle name="Normal 31 2 4" xfId="6821" xr:uid="{00000000-0005-0000-0000-0000A61A0000}"/>
    <cellStyle name="Normal 31 2 4 2" xfId="6822" xr:uid="{00000000-0005-0000-0000-0000A71A0000}"/>
    <cellStyle name="Normal 31 2 4 3" xfId="6823" xr:uid="{00000000-0005-0000-0000-0000A81A0000}"/>
    <cellStyle name="Normal 31 2 4 4" xfId="6824" xr:uid="{00000000-0005-0000-0000-0000A91A0000}"/>
    <cellStyle name="Normal 31 2 5" xfId="6825" xr:uid="{00000000-0005-0000-0000-0000AA1A0000}"/>
    <cellStyle name="Normal 31 2 5 2" xfId="6826" xr:uid="{00000000-0005-0000-0000-0000AB1A0000}"/>
    <cellStyle name="Normal 31 2 5 3" xfId="6827" xr:uid="{00000000-0005-0000-0000-0000AC1A0000}"/>
    <cellStyle name="Normal 31 2 5 4" xfId="6828" xr:uid="{00000000-0005-0000-0000-0000AD1A0000}"/>
    <cellStyle name="Normal 31 2 6" xfId="6829" xr:uid="{00000000-0005-0000-0000-0000AE1A0000}"/>
    <cellStyle name="Normal 31 2 7" xfId="6830" xr:uid="{00000000-0005-0000-0000-0000AF1A0000}"/>
    <cellStyle name="Normal 31 2 8" xfId="6831" xr:uid="{00000000-0005-0000-0000-0000B01A0000}"/>
    <cellStyle name="Normal 31 3" xfId="6832" xr:uid="{00000000-0005-0000-0000-0000B11A0000}"/>
    <cellStyle name="Normal 31 3 2" xfId="6833" xr:uid="{00000000-0005-0000-0000-0000B21A0000}"/>
    <cellStyle name="Normal 31 3 2 2" xfId="6834" xr:uid="{00000000-0005-0000-0000-0000B31A0000}"/>
    <cellStyle name="Normal 31 3 2 2 2" xfId="6835" xr:uid="{00000000-0005-0000-0000-0000B41A0000}"/>
    <cellStyle name="Normal 31 3 2 2 3" xfId="6836" xr:uid="{00000000-0005-0000-0000-0000B51A0000}"/>
    <cellStyle name="Normal 31 3 2 2 4" xfId="6837" xr:uid="{00000000-0005-0000-0000-0000B61A0000}"/>
    <cellStyle name="Normal 31 3 2 3" xfId="6838" xr:uid="{00000000-0005-0000-0000-0000B71A0000}"/>
    <cellStyle name="Normal 31 3 2 3 2" xfId="6839" xr:uid="{00000000-0005-0000-0000-0000B81A0000}"/>
    <cellStyle name="Normal 31 3 2 3 3" xfId="6840" xr:uid="{00000000-0005-0000-0000-0000B91A0000}"/>
    <cellStyle name="Normal 31 3 2 3 4" xfId="6841" xr:uid="{00000000-0005-0000-0000-0000BA1A0000}"/>
    <cellStyle name="Normal 31 3 2 4" xfId="6842" xr:uid="{00000000-0005-0000-0000-0000BB1A0000}"/>
    <cellStyle name="Normal 31 3 2 4 2" xfId="6843" xr:uid="{00000000-0005-0000-0000-0000BC1A0000}"/>
    <cellStyle name="Normal 31 3 2 4 3" xfId="6844" xr:uid="{00000000-0005-0000-0000-0000BD1A0000}"/>
    <cellStyle name="Normal 31 3 2 4 4" xfId="6845" xr:uid="{00000000-0005-0000-0000-0000BE1A0000}"/>
    <cellStyle name="Normal 31 3 2 5" xfId="6846" xr:uid="{00000000-0005-0000-0000-0000BF1A0000}"/>
    <cellStyle name="Normal 31 3 2 6" xfId="6847" xr:uid="{00000000-0005-0000-0000-0000C01A0000}"/>
    <cellStyle name="Normal 31 3 2 7" xfId="6848" xr:uid="{00000000-0005-0000-0000-0000C11A0000}"/>
    <cellStyle name="Normal 31 3 3" xfId="6849" xr:uid="{00000000-0005-0000-0000-0000C21A0000}"/>
    <cellStyle name="Normal 31 3 3 2" xfId="6850" xr:uid="{00000000-0005-0000-0000-0000C31A0000}"/>
    <cellStyle name="Normal 31 3 3 3" xfId="6851" xr:uid="{00000000-0005-0000-0000-0000C41A0000}"/>
    <cellStyle name="Normal 31 3 3 4" xfId="6852" xr:uid="{00000000-0005-0000-0000-0000C51A0000}"/>
    <cellStyle name="Normal 31 3 4" xfId="6853" xr:uid="{00000000-0005-0000-0000-0000C61A0000}"/>
    <cellStyle name="Normal 31 3 4 2" xfId="6854" xr:uid="{00000000-0005-0000-0000-0000C71A0000}"/>
    <cellStyle name="Normal 31 3 4 3" xfId="6855" xr:uid="{00000000-0005-0000-0000-0000C81A0000}"/>
    <cellStyle name="Normal 31 3 4 4" xfId="6856" xr:uid="{00000000-0005-0000-0000-0000C91A0000}"/>
    <cellStyle name="Normal 31 3 5" xfId="6857" xr:uid="{00000000-0005-0000-0000-0000CA1A0000}"/>
    <cellStyle name="Normal 31 3 5 2" xfId="6858" xr:uid="{00000000-0005-0000-0000-0000CB1A0000}"/>
    <cellStyle name="Normal 31 3 5 3" xfId="6859" xr:uid="{00000000-0005-0000-0000-0000CC1A0000}"/>
    <cellStyle name="Normal 31 3 5 4" xfId="6860" xr:uid="{00000000-0005-0000-0000-0000CD1A0000}"/>
    <cellStyle name="Normal 31 3 6" xfId="6861" xr:uid="{00000000-0005-0000-0000-0000CE1A0000}"/>
    <cellStyle name="Normal 31 3 7" xfId="6862" xr:uid="{00000000-0005-0000-0000-0000CF1A0000}"/>
    <cellStyle name="Normal 31 3 8" xfId="6863" xr:uid="{00000000-0005-0000-0000-0000D01A0000}"/>
    <cellStyle name="Normal 31 4" xfId="6864" xr:uid="{00000000-0005-0000-0000-0000D11A0000}"/>
    <cellStyle name="Normal 31 4 2" xfId="6865" xr:uid="{00000000-0005-0000-0000-0000D21A0000}"/>
    <cellStyle name="Normal 31 4 2 2" xfId="6866" xr:uid="{00000000-0005-0000-0000-0000D31A0000}"/>
    <cellStyle name="Normal 31 4 2 3" xfId="6867" xr:uid="{00000000-0005-0000-0000-0000D41A0000}"/>
    <cellStyle name="Normal 31 4 2 4" xfId="6868" xr:uid="{00000000-0005-0000-0000-0000D51A0000}"/>
    <cellStyle name="Normal 31 4 3" xfId="6869" xr:uid="{00000000-0005-0000-0000-0000D61A0000}"/>
    <cellStyle name="Normal 31 4 3 2" xfId="6870" xr:uid="{00000000-0005-0000-0000-0000D71A0000}"/>
    <cellStyle name="Normal 31 4 3 3" xfId="6871" xr:uid="{00000000-0005-0000-0000-0000D81A0000}"/>
    <cellStyle name="Normal 31 4 3 4" xfId="6872" xr:uid="{00000000-0005-0000-0000-0000D91A0000}"/>
    <cellStyle name="Normal 31 4 4" xfId="6873" xr:uid="{00000000-0005-0000-0000-0000DA1A0000}"/>
    <cellStyle name="Normal 31 4 4 2" xfId="6874" xr:uid="{00000000-0005-0000-0000-0000DB1A0000}"/>
    <cellStyle name="Normal 31 4 4 3" xfId="6875" xr:uid="{00000000-0005-0000-0000-0000DC1A0000}"/>
    <cellStyle name="Normal 31 4 4 4" xfId="6876" xr:uid="{00000000-0005-0000-0000-0000DD1A0000}"/>
    <cellStyle name="Normal 31 4 5" xfId="6877" xr:uid="{00000000-0005-0000-0000-0000DE1A0000}"/>
    <cellStyle name="Normal 31 4 6" xfId="6878" xr:uid="{00000000-0005-0000-0000-0000DF1A0000}"/>
    <cellStyle name="Normal 31 4 7" xfId="6879" xr:uid="{00000000-0005-0000-0000-0000E01A0000}"/>
    <cellStyle name="Normal 31 5" xfId="6880" xr:uid="{00000000-0005-0000-0000-0000E11A0000}"/>
    <cellStyle name="Normal 31 5 2" xfId="6881" xr:uid="{00000000-0005-0000-0000-0000E21A0000}"/>
    <cellStyle name="Normal 31 5 3" xfId="6882" xr:uid="{00000000-0005-0000-0000-0000E31A0000}"/>
    <cellStyle name="Normal 31 5 4" xfId="6883" xr:uid="{00000000-0005-0000-0000-0000E41A0000}"/>
    <cellStyle name="Normal 31 6" xfId="6884" xr:uid="{00000000-0005-0000-0000-0000E51A0000}"/>
    <cellStyle name="Normal 31 6 2" xfId="6885" xr:uid="{00000000-0005-0000-0000-0000E61A0000}"/>
    <cellStyle name="Normal 31 6 3" xfId="6886" xr:uid="{00000000-0005-0000-0000-0000E71A0000}"/>
    <cellStyle name="Normal 31 6 4" xfId="6887" xr:uid="{00000000-0005-0000-0000-0000E81A0000}"/>
    <cellStyle name="Normal 31 7" xfId="6888" xr:uid="{00000000-0005-0000-0000-0000E91A0000}"/>
    <cellStyle name="Normal 31 7 2" xfId="6889" xr:uid="{00000000-0005-0000-0000-0000EA1A0000}"/>
    <cellStyle name="Normal 31 7 3" xfId="6890" xr:uid="{00000000-0005-0000-0000-0000EB1A0000}"/>
    <cellStyle name="Normal 31 7 4" xfId="6891" xr:uid="{00000000-0005-0000-0000-0000EC1A0000}"/>
    <cellStyle name="Normal 31 8" xfId="6892" xr:uid="{00000000-0005-0000-0000-0000ED1A0000}"/>
    <cellStyle name="Normal 31 8 2" xfId="6893" xr:uid="{00000000-0005-0000-0000-0000EE1A0000}"/>
    <cellStyle name="Normal 31 8 3" xfId="6894" xr:uid="{00000000-0005-0000-0000-0000EF1A0000}"/>
    <cellStyle name="Normal 31 9" xfId="6895" xr:uid="{00000000-0005-0000-0000-0000F01A0000}"/>
    <cellStyle name="Normal 32" xfId="6896" xr:uid="{00000000-0005-0000-0000-0000F11A0000}"/>
    <cellStyle name="Normal 32 2" xfId="6897" xr:uid="{00000000-0005-0000-0000-0000F21A0000}"/>
    <cellStyle name="Normal 32 3" xfId="6898" xr:uid="{00000000-0005-0000-0000-0000F31A0000}"/>
    <cellStyle name="Normal 32 4" xfId="6899" xr:uid="{00000000-0005-0000-0000-0000F41A0000}"/>
    <cellStyle name="Normal 33" xfId="6900" xr:uid="{00000000-0005-0000-0000-0000F51A0000}"/>
    <cellStyle name="Normal 33 2" xfId="6901" xr:uid="{00000000-0005-0000-0000-0000F61A0000}"/>
    <cellStyle name="Normal 33 3" xfId="6902" xr:uid="{00000000-0005-0000-0000-0000F71A0000}"/>
    <cellStyle name="Normal 33 4" xfId="6903" xr:uid="{00000000-0005-0000-0000-0000F81A0000}"/>
    <cellStyle name="Normal 33 5" xfId="6904" xr:uid="{00000000-0005-0000-0000-0000F91A0000}"/>
    <cellStyle name="Normal 34" xfId="6905" xr:uid="{00000000-0005-0000-0000-0000FA1A0000}"/>
    <cellStyle name="Normal 34 10" xfId="6906" xr:uid="{00000000-0005-0000-0000-0000FB1A0000}"/>
    <cellStyle name="Normal 34 11" xfId="6907" xr:uid="{00000000-0005-0000-0000-0000FC1A0000}"/>
    <cellStyle name="Normal 34 2" xfId="6908" xr:uid="{00000000-0005-0000-0000-0000FD1A0000}"/>
    <cellStyle name="Normal 34 2 2" xfId="6909" xr:uid="{00000000-0005-0000-0000-0000FE1A0000}"/>
    <cellStyle name="Normal 34 2 2 2" xfId="6910" xr:uid="{00000000-0005-0000-0000-0000FF1A0000}"/>
    <cellStyle name="Normal 34 2 2 2 2" xfId="6911" xr:uid="{00000000-0005-0000-0000-0000001B0000}"/>
    <cellStyle name="Normal 34 2 2 2 3" xfId="6912" xr:uid="{00000000-0005-0000-0000-0000011B0000}"/>
    <cellStyle name="Normal 34 2 2 2 4" xfId="6913" xr:uid="{00000000-0005-0000-0000-0000021B0000}"/>
    <cellStyle name="Normal 34 2 2 3" xfId="6914" xr:uid="{00000000-0005-0000-0000-0000031B0000}"/>
    <cellStyle name="Normal 34 2 2 3 2" xfId="6915" xr:uid="{00000000-0005-0000-0000-0000041B0000}"/>
    <cellStyle name="Normal 34 2 2 3 3" xfId="6916" xr:uid="{00000000-0005-0000-0000-0000051B0000}"/>
    <cellStyle name="Normal 34 2 2 3 4" xfId="6917" xr:uid="{00000000-0005-0000-0000-0000061B0000}"/>
    <cellStyle name="Normal 34 2 2 4" xfId="6918" xr:uid="{00000000-0005-0000-0000-0000071B0000}"/>
    <cellStyle name="Normal 34 2 2 4 2" xfId="6919" xr:uid="{00000000-0005-0000-0000-0000081B0000}"/>
    <cellStyle name="Normal 34 2 2 4 3" xfId="6920" xr:uid="{00000000-0005-0000-0000-0000091B0000}"/>
    <cellStyle name="Normal 34 2 2 4 4" xfId="6921" xr:uid="{00000000-0005-0000-0000-00000A1B0000}"/>
    <cellStyle name="Normal 34 2 2 5" xfId="6922" xr:uid="{00000000-0005-0000-0000-00000B1B0000}"/>
    <cellStyle name="Normal 34 2 2 6" xfId="6923" xr:uid="{00000000-0005-0000-0000-00000C1B0000}"/>
    <cellStyle name="Normal 34 2 2 7" xfId="6924" xr:uid="{00000000-0005-0000-0000-00000D1B0000}"/>
    <cellStyle name="Normal 34 2 3" xfId="6925" xr:uid="{00000000-0005-0000-0000-00000E1B0000}"/>
    <cellStyle name="Normal 34 2 3 2" xfId="6926" xr:uid="{00000000-0005-0000-0000-00000F1B0000}"/>
    <cellStyle name="Normal 34 2 3 3" xfId="6927" xr:uid="{00000000-0005-0000-0000-0000101B0000}"/>
    <cellStyle name="Normal 34 2 3 4" xfId="6928" xr:uid="{00000000-0005-0000-0000-0000111B0000}"/>
    <cellStyle name="Normal 34 2 4" xfId="6929" xr:uid="{00000000-0005-0000-0000-0000121B0000}"/>
    <cellStyle name="Normal 34 2 4 2" xfId="6930" xr:uid="{00000000-0005-0000-0000-0000131B0000}"/>
    <cellStyle name="Normal 34 2 4 3" xfId="6931" xr:uid="{00000000-0005-0000-0000-0000141B0000}"/>
    <cellStyle name="Normal 34 2 4 4" xfId="6932" xr:uid="{00000000-0005-0000-0000-0000151B0000}"/>
    <cellStyle name="Normal 34 2 5" xfId="6933" xr:uid="{00000000-0005-0000-0000-0000161B0000}"/>
    <cellStyle name="Normal 34 2 5 2" xfId="6934" xr:uid="{00000000-0005-0000-0000-0000171B0000}"/>
    <cellStyle name="Normal 34 2 5 3" xfId="6935" xr:uid="{00000000-0005-0000-0000-0000181B0000}"/>
    <cellStyle name="Normal 34 2 5 4" xfId="6936" xr:uid="{00000000-0005-0000-0000-0000191B0000}"/>
    <cellStyle name="Normal 34 2 6" xfId="6937" xr:uid="{00000000-0005-0000-0000-00001A1B0000}"/>
    <cellStyle name="Normal 34 2 7" xfId="6938" xr:uid="{00000000-0005-0000-0000-00001B1B0000}"/>
    <cellStyle name="Normal 34 2 8" xfId="6939" xr:uid="{00000000-0005-0000-0000-00001C1B0000}"/>
    <cellStyle name="Normal 34 3" xfId="6940" xr:uid="{00000000-0005-0000-0000-00001D1B0000}"/>
    <cellStyle name="Normal 34 3 2" xfId="6941" xr:uid="{00000000-0005-0000-0000-00001E1B0000}"/>
    <cellStyle name="Normal 34 3 2 2" xfId="6942" xr:uid="{00000000-0005-0000-0000-00001F1B0000}"/>
    <cellStyle name="Normal 34 3 2 2 2" xfId="6943" xr:uid="{00000000-0005-0000-0000-0000201B0000}"/>
    <cellStyle name="Normal 34 3 2 2 3" xfId="6944" xr:uid="{00000000-0005-0000-0000-0000211B0000}"/>
    <cellStyle name="Normal 34 3 2 2 4" xfId="6945" xr:uid="{00000000-0005-0000-0000-0000221B0000}"/>
    <cellStyle name="Normal 34 3 2 3" xfId="6946" xr:uid="{00000000-0005-0000-0000-0000231B0000}"/>
    <cellStyle name="Normal 34 3 2 3 2" xfId="6947" xr:uid="{00000000-0005-0000-0000-0000241B0000}"/>
    <cellStyle name="Normal 34 3 2 3 3" xfId="6948" xr:uid="{00000000-0005-0000-0000-0000251B0000}"/>
    <cellStyle name="Normal 34 3 2 3 4" xfId="6949" xr:uid="{00000000-0005-0000-0000-0000261B0000}"/>
    <cellStyle name="Normal 34 3 2 4" xfId="6950" xr:uid="{00000000-0005-0000-0000-0000271B0000}"/>
    <cellStyle name="Normal 34 3 2 4 2" xfId="6951" xr:uid="{00000000-0005-0000-0000-0000281B0000}"/>
    <cellStyle name="Normal 34 3 2 4 3" xfId="6952" xr:uid="{00000000-0005-0000-0000-0000291B0000}"/>
    <cellStyle name="Normal 34 3 2 4 4" xfId="6953" xr:uid="{00000000-0005-0000-0000-00002A1B0000}"/>
    <cellStyle name="Normal 34 3 2 5" xfId="6954" xr:uid="{00000000-0005-0000-0000-00002B1B0000}"/>
    <cellStyle name="Normal 34 3 2 6" xfId="6955" xr:uid="{00000000-0005-0000-0000-00002C1B0000}"/>
    <cellStyle name="Normal 34 3 2 7" xfId="6956" xr:uid="{00000000-0005-0000-0000-00002D1B0000}"/>
    <cellStyle name="Normal 34 3 3" xfId="6957" xr:uid="{00000000-0005-0000-0000-00002E1B0000}"/>
    <cellStyle name="Normal 34 3 3 2" xfId="6958" xr:uid="{00000000-0005-0000-0000-00002F1B0000}"/>
    <cellStyle name="Normal 34 3 3 3" xfId="6959" xr:uid="{00000000-0005-0000-0000-0000301B0000}"/>
    <cellStyle name="Normal 34 3 3 4" xfId="6960" xr:uid="{00000000-0005-0000-0000-0000311B0000}"/>
    <cellStyle name="Normal 34 3 4" xfId="6961" xr:uid="{00000000-0005-0000-0000-0000321B0000}"/>
    <cellStyle name="Normal 34 3 4 2" xfId="6962" xr:uid="{00000000-0005-0000-0000-0000331B0000}"/>
    <cellStyle name="Normal 34 3 4 3" xfId="6963" xr:uid="{00000000-0005-0000-0000-0000341B0000}"/>
    <cellStyle name="Normal 34 3 4 4" xfId="6964" xr:uid="{00000000-0005-0000-0000-0000351B0000}"/>
    <cellStyle name="Normal 34 3 5" xfId="6965" xr:uid="{00000000-0005-0000-0000-0000361B0000}"/>
    <cellStyle name="Normal 34 3 5 2" xfId="6966" xr:uid="{00000000-0005-0000-0000-0000371B0000}"/>
    <cellStyle name="Normal 34 3 5 3" xfId="6967" xr:uid="{00000000-0005-0000-0000-0000381B0000}"/>
    <cellStyle name="Normal 34 3 5 4" xfId="6968" xr:uid="{00000000-0005-0000-0000-0000391B0000}"/>
    <cellStyle name="Normal 34 3 6" xfId="6969" xr:uid="{00000000-0005-0000-0000-00003A1B0000}"/>
    <cellStyle name="Normal 34 3 7" xfId="6970" xr:uid="{00000000-0005-0000-0000-00003B1B0000}"/>
    <cellStyle name="Normal 34 3 8" xfId="6971" xr:uid="{00000000-0005-0000-0000-00003C1B0000}"/>
    <cellStyle name="Normal 34 4" xfId="6972" xr:uid="{00000000-0005-0000-0000-00003D1B0000}"/>
    <cellStyle name="Normal 34 4 2" xfId="6973" xr:uid="{00000000-0005-0000-0000-00003E1B0000}"/>
    <cellStyle name="Normal 34 4 2 2" xfId="6974" xr:uid="{00000000-0005-0000-0000-00003F1B0000}"/>
    <cellStyle name="Normal 34 4 2 3" xfId="6975" xr:uid="{00000000-0005-0000-0000-0000401B0000}"/>
    <cellStyle name="Normal 34 4 2 4" xfId="6976" xr:uid="{00000000-0005-0000-0000-0000411B0000}"/>
    <cellStyle name="Normal 34 4 3" xfId="6977" xr:uid="{00000000-0005-0000-0000-0000421B0000}"/>
    <cellStyle name="Normal 34 4 3 2" xfId="6978" xr:uid="{00000000-0005-0000-0000-0000431B0000}"/>
    <cellStyle name="Normal 34 4 3 3" xfId="6979" xr:uid="{00000000-0005-0000-0000-0000441B0000}"/>
    <cellStyle name="Normal 34 4 3 4" xfId="6980" xr:uid="{00000000-0005-0000-0000-0000451B0000}"/>
    <cellStyle name="Normal 34 4 4" xfId="6981" xr:uid="{00000000-0005-0000-0000-0000461B0000}"/>
    <cellStyle name="Normal 34 4 4 2" xfId="6982" xr:uid="{00000000-0005-0000-0000-0000471B0000}"/>
    <cellStyle name="Normal 34 4 4 3" xfId="6983" xr:uid="{00000000-0005-0000-0000-0000481B0000}"/>
    <cellStyle name="Normal 34 4 4 4" xfId="6984" xr:uid="{00000000-0005-0000-0000-0000491B0000}"/>
    <cellStyle name="Normal 34 4 5" xfId="6985" xr:uid="{00000000-0005-0000-0000-00004A1B0000}"/>
    <cellStyle name="Normal 34 4 6" xfId="6986" xr:uid="{00000000-0005-0000-0000-00004B1B0000}"/>
    <cellStyle name="Normal 34 4 7" xfId="6987" xr:uid="{00000000-0005-0000-0000-00004C1B0000}"/>
    <cellStyle name="Normal 34 5" xfId="6988" xr:uid="{00000000-0005-0000-0000-00004D1B0000}"/>
    <cellStyle name="Normal 34 5 2" xfId="6989" xr:uid="{00000000-0005-0000-0000-00004E1B0000}"/>
    <cellStyle name="Normal 34 5 3" xfId="6990" xr:uid="{00000000-0005-0000-0000-00004F1B0000}"/>
    <cellStyle name="Normal 34 5 4" xfId="6991" xr:uid="{00000000-0005-0000-0000-0000501B0000}"/>
    <cellStyle name="Normal 34 6" xfId="6992" xr:uid="{00000000-0005-0000-0000-0000511B0000}"/>
    <cellStyle name="Normal 34 6 2" xfId="6993" xr:uid="{00000000-0005-0000-0000-0000521B0000}"/>
    <cellStyle name="Normal 34 6 3" xfId="6994" xr:uid="{00000000-0005-0000-0000-0000531B0000}"/>
    <cellStyle name="Normal 34 6 4" xfId="6995" xr:uid="{00000000-0005-0000-0000-0000541B0000}"/>
    <cellStyle name="Normal 34 7" xfId="6996" xr:uid="{00000000-0005-0000-0000-0000551B0000}"/>
    <cellStyle name="Normal 34 7 2" xfId="6997" xr:uid="{00000000-0005-0000-0000-0000561B0000}"/>
    <cellStyle name="Normal 34 7 3" xfId="6998" xr:uid="{00000000-0005-0000-0000-0000571B0000}"/>
    <cellStyle name="Normal 34 7 4" xfId="6999" xr:uid="{00000000-0005-0000-0000-0000581B0000}"/>
    <cellStyle name="Normal 34 8" xfId="7000" xr:uid="{00000000-0005-0000-0000-0000591B0000}"/>
    <cellStyle name="Normal 34 9" xfId="7001" xr:uid="{00000000-0005-0000-0000-00005A1B0000}"/>
    <cellStyle name="Normal 34 9 2" xfId="7002" xr:uid="{00000000-0005-0000-0000-00005B1B0000}"/>
    <cellStyle name="Normal 35" xfId="7003" xr:uid="{00000000-0005-0000-0000-00005C1B0000}"/>
    <cellStyle name="Normal 35 2" xfId="7004" xr:uid="{00000000-0005-0000-0000-00005D1B0000}"/>
    <cellStyle name="Normal 35 3" xfId="7005" xr:uid="{00000000-0005-0000-0000-00005E1B0000}"/>
    <cellStyle name="Normal 35 4" xfId="7006" xr:uid="{00000000-0005-0000-0000-00005F1B0000}"/>
    <cellStyle name="Normal 36" xfId="7007" xr:uid="{00000000-0005-0000-0000-0000601B0000}"/>
    <cellStyle name="Normal 36 2" xfId="7008" xr:uid="{00000000-0005-0000-0000-0000611B0000}"/>
    <cellStyle name="Normal 37" xfId="7009" xr:uid="{00000000-0005-0000-0000-0000621B0000}"/>
    <cellStyle name="Normal 37 10" xfId="7010" xr:uid="{00000000-0005-0000-0000-0000631B0000}"/>
    <cellStyle name="Normal 37 10 2" xfId="7011" xr:uid="{00000000-0005-0000-0000-0000641B0000}"/>
    <cellStyle name="Normal 37 11" xfId="7012" xr:uid="{00000000-0005-0000-0000-0000651B0000}"/>
    <cellStyle name="Normal 37 2" xfId="7013" xr:uid="{00000000-0005-0000-0000-0000661B0000}"/>
    <cellStyle name="Normal 37 2 2" xfId="7014" xr:uid="{00000000-0005-0000-0000-0000671B0000}"/>
    <cellStyle name="Normal 37 2 2 2" xfId="7015" xr:uid="{00000000-0005-0000-0000-0000681B0000}"/>
    <cellStyle name="Normal 37 2 3" xfId="7016" xr:uid="{00000000-0005-0000-0000-0000691B0000}"/>
    <cellStyle name="Normal 37 2 3 2" xfId="7017" xr:uid="{00000000-0005-0000-0000-00006A1B0000}"/>
    <cellStyle name="Normal 37 2 4" xfId="7018" xr:uid="{00000000-0005-0000-0000-00006B1B0000}"/>
    <cellStyle name="Normal 37 2 4 2" xfId="7019" xr:uid="{00000000-0005-0000-0000-00006C1B0000}"/>
    <cellStyle name="Normal 37 2 5" xfId="7020" xr:uid="{00000000-0005-0000-0000-00006D1B0000}"/>
    <cellStyle name="Normal 37 3" xfId="7021" xr:uid="{00000000-0005-0000-0000-00006E1B0000}"/>
    <cellStyle name="Normal 37 3 2" xfId="7022" xr:uid="{00000000-0005-0000-0000-00006F1B0000}"/>
    <cellStyle name="Normal 37 3 2 2" xfId="7023" xr:uid="{00000000-0005-0000-0000-0000701B0000}"/>
    <cellStyle name="Normal 37 3 3" xfId="7024" xr:uid="{00000000-0005-0000-0000-0000711B0000}"/>
    <cellStyle name="Normal 37 3 3 2" xfId="7025" xr:uid="{00000000-0005-0000-0000-0000721B0000}"/>
    <cellStyle name="Normal 37 3 4" xfId="7026" xr:uid="{00000000-0005-0000-0000-0000731B0000}"/>
    <cellStyle name="Normal 37 3 4 2" xfId="7027" xr:uid="{00000000-0005-0000-0000-0000741B0000}"/>
    <cellStyle name="Normal 37 3 5" xfId="7028" xr:uid="{00000000-0005-0000-0000-0000751B0000}"/>
    <cellStyle name="Normal 37 4" xfId="7029" xr:uid="{00000000-0005-0000-0000-0000761B0000}"/>
    <cellStyle name="Normal 37 4 2" xfId="7030" xr:uid="{00000000-0005-0000-0000-0000771B0000}"/>
    <cellStyle name="Normal 37 5" xfId="7031" xr:uid="{00000000-0005-0000-0000-0000781B0000}"/>
    <cellStyle name="Normal 37 5 2" xfId="7032" xr:uid="{00000000-0005-0000-0000-0000791B0000}"/>
    <cellStyle name="Normal 37 6" xfId="7033" xr:uid="{00000000-0005-0000-0000-00007A1B0000}"/>
    <cellStyle name="Normal 37 6 2" xfId="7034" xr:uid="{00000000-0005-0000-0000-00007B1B0000}"/>
    <cellStyle name="Normal 37 7" xfId="7035" xr:uid="{00000000-0005-0000-0000-00007C1B0000}"/>
    <cellStyle name="Normal 37 7 2" xfId="7036" xr:uid="{00000000-0005-0000-0000-00007D1B0000}"/>
    <cellStyle name="Normal 37 8" xfId="7037" xr:uid="{00000000-0005-0000-0000-00007E1B0000}"/>
    <cellStyle name="Normal 37 8 2" xfId="7038" xr:uid="{00000000-0005-0000-0000-00007F1B0000}"/>
    <cellStyle name="Normal 37 9" xfId="7039" xr:uid="{00000000-0005-0000-0000-0000801B0000}"/>
    <cellStyle name="Normal 37 9 2" xfId="7040" xr:uid="{00000000-0005-0000-0000-0000811B0000}"/>
    <cellStyle name="Normal 38" xfId="7041" xr:uid="{00000000-0005-0000-0000-0000821B0000}"/>
    <cellStyle name="Normal 38 10" xfId="7042" xr:uid="{00000000-0005-0000-0000-0000831B0000}"/>
    <cellStyle name="Normal 38 10 2" xfId="7043" xr:uid="{00000000-0005-0000-0000-0000841B0000}"/>
    <cellStyle name="Normal 38 11" xfId="7044" xr:uid="{00000000-0005-0000-0000-0000851B0000}"/>
    <cellStyle name="Normal 38 2" xfId="7045" xr:uid="{00000000-0005-0000-0000-0000861B0000}"/>
    <cellStyle name="Normal 38 2 2" xfId="7046" xr:uid="{00000000-0005-0000-0000-0000871B0000}"/>
    <cellStyle name="Normal 38 2 2 2" xfId="7047" xr:uid="{00000000-0005-0000-0000-0000881B0000}"/>
    <cellStyle name="Normal 38 2 3" xfId="7048" xr:uid="{00000000-0005-0000-0000-0000891B0000}"/>
    <cellStyle name="Normal 38 2 3 2" xfId="7049" xr:uid="{00000000-0005-0000-0000-00008A1B0000}"/>
    <cellStyle name="Normal 38 2 4" xfId="7050" xr:uid="{00000000-0005-0000-0000-00008B1B0000}"/>
    <cellStyle name="Normal 38 2 4 2" xfId="7051" xr:uid="{00000000-0005-0000-0000-00008C1B0000}"/>
    <cellStyle name="Normal 38 2 5" xfId="7052" xr:uid="{00000000-0005-0000-0000-00008D1B0000}"/>
    <cellStyle name="Normal 38 3" xfId="7053" xr:uid="{00000000-0005-0000-0000-00008E1B0000}"/>
    <cellStyle name="Normal 38 3 2" xfId="7054" xr:uid="{00000000-0005-0000-0000-00008F1B0000}"/>
    <cellStyle name="Normal 38 3 2 2" xfId="7055" xr:uid="{00000000-0005-0000-0000-0000901B0000}"/>
    <cellStyle name="Normal 38 3 3" xfId="7056" xr:uid="{00000000-0005-0000-0000-0000911B0000}"/>
    <cellStyle name="Normal 38 3 3 2" xfId="7057" xr:uid="{00000000-0005-0000-0000-0000921B0000}"/>
    <cellStyle name="Normal 38 3 4" xfId="7058" xr:uid="{00000000-0005-0000-0000-0000931B0000}"/>
    <cellStyle name="Normal 38 3 4 2" xfId="7059" xr:uid="{00000000-0005-0000-0000-0000941B0000}"/>
    <cellStyle name="Normal 38 3 5" xfId="7060" xr:uid="{00000000-0005-0000-0000-0000951B0000}"/>
    <cellStyle name="Normal 38 4" xfId="7061" xr:uid="{00000000-0005-0000-0000-0000961B0000}"/>
    <cellStyle name="Normal 38 4 2" xfId="7062" xr:uid="{00000000-0005-0000-0000-0000971B0000}"/>
    <cellStyle name="Normal 38 5" xfId="7063" xr:uid="{00000000-0005-0000-0000-0000981B0000}"/>
    <cellStyle name="Normal 38 5 2" xfId="7064" xr:uid="{00000000-0005-0000-0000-0000991B0000}"/>
    <cellStyle name="Normal 38 6" xfId="7065" xr:uid="{00000000-0005-0000-0000-00009A1B0000}"/>
    <cellStyle name="Normal 38 6 2" xfId="7066" xr:uid="{00000000-0005-0000-0000-00009B1B0000}"/>
    <cellStyle name="Normal 38 7" xfId="7067" xr:uid="{00000000-0005-0000-0000-00009C1B0000}"/>
    <cellStyle name="Normal 38 7 2" xfId="7068" xr:uid="{00000000-0005-0000-0000-00009D1B0000}"/>
    <cellStyle name="Normal 38 8" xfId="7069" xr:uid="{00000000-0005-0000-0000-00009E1B0000}"/>
    <cellStyle name="Normal 38 8 2" xfId="7070" xr:uid="{00000000-0005-0000-0000-00009F1B0000}"/>
    <cellStyle name="Normal 38 9" xfId="7071" xr:uid="{00000000-0005-0000-0000-0000A01B0000}"/>
    <cellStyle name="Normal 38 9 2" xfId="7072" xr:uid="{00000000-0005-0000-0000-0000A11B0000}"/>
    <cellStyle name="Normal 39" xfId="7073" xr:uid="{00000000-0005-0000-0000-0000A21B0000}"/>
    <cellStyle name="Normal 39 10" xfId="7074" xr:uid="{00000000-0005-0000-0000-0000A31B0000}"/>
    <cellStyle name="Normal 39 10 2" xfId="7075" xr:uid="{00000000-0005-0000-0000-0000A41B0000}"/>
    <cellStyle name="Normal 39 11" xfId="7076" xr:uid="{00000000-0005-0000-0000-0000A51B0000}"/>
    <cellStyle name="Normal 39 2" xfId="7077" xr:uid="{00000000-0005-0000-0000-0000A61B0000}"/>
    <cellStyle name="Normal 39 2 2" xfId="7078" xr:uid="{00000000-0005-0000-0000-0000A71B0000}"/>
    <cellStyle name="Normal 39 2 2 2" xfId="7079" xr:uid="{00000000-0005-0000-0000-0000A81B0000}"/>
    <cellStyle name="Normal 39 2 3" xfId="7080" xr:uid="{00000000-0005-0000-0000-0000A91B0000}"/>
    <cellStyle name="Normal 39 2 3 2" xfId="7081" xr:uid="{00000000-0005-0000-0000-0000AA1B0000}"/>
    <cellStyle name="Normal 39 2 4" xfId="7082" xr:uid="{00000000-0005-0000-0000-0000AB1B0000}"/>
    <cellStyle name="Normal 39 2 4 2" xfId="7083" xr:uid="{00000000-0005-0000-0000-0000AC1B0000}"/>
    <cellStyle name="Normal 39 2 5" xfId="7084" xr:uid="{00000000-0005-0000-0000-0000AD1B0000}"/>
    <cellStyle name="Normal 39 3" xfId="7085" xr:uid="{00000000-0005-0000-0000-0000AE1B0000}"/>
    <cellStyle name="Normal 39 3 2" xfId="7086" xr:uid="{00000000-0005-0000-0000-0000AF1B0000}"/>
    <cellStyle name="Normal 39 3 2 2" xfId="7087" xr:uid="{00000000-0005-0000-0000-0000B01B0000}"/>
    <cellStyle name="Normal 39 3 3" xfId="7088" xr:uid="{00000000-0005-0000-0000-0000B11B0000}"/>
    <cellStyle name="Normal 39 3 3 2" xfId="7089" xr:uid="{00000000-0005-0000-0000-0000B21B0000}"/>
    <cellStyle name="Normal 39 3 4" xfId="7090" xr:uid="{00000000-0005-0000-0000-0000B31B0000}"/>
    <cellStyle name="Normal 39 3 4 2" xfId="7091" xr:uid="{00000000-0005-0000-0000-0000B41B0000}"/>
    <cellStyle name="Normal 39 3 5" xfId="7092" xr:uid="{00000000-0005-0000-0000-0000B51B0000}"/>
    <cellStyle name="Normal 39 4" xfId="7093" xr:uid="{00000000-0005-0000-0000-0000B61B0000}"/>
    <cellStyle name="Normal 39 4 2" xfId="7094" xr:uid="{00000000-0005-0000-0000-0000B71B0000}"/>
    <cellStyle name="Normal 39 5" xfId="7095" xr:uid="{00000000-0005-0000-0000-0000B81B0000}"/>
    <cellStyle name="Normal 39 5 2" xfId="7096" xr:uid="{00000000-0005-0000-0000-0000B91B0000}"/>
    <cellStyle name="Normal 39 6" xfId="7097" xr:uid="{00000000-0005-0000-0000-0000BA1B0000}"/>
    <cellStyle name="Normal 39 6 2" xfId="7098" xr:uid="{00000000-0005-0000-0000-0000BB1B0000}"/>
    <cellStyle name="Normal 39 7" xfId="7099" xr:uid="{00000000-0005-0000-0000-0000BC1B0000}"/>
    <cellStyle name="Normal 39 7 2" xfId="7100" xr:uid="{00000000-0005-0000-0000-0000BD1B0000}"/>
    <cellStyle name="Normal 39 8" xfId="7101" xr:uid="{00000000-0005-0000-0000-0000BE1B0000}"/>
    <cellStyle name="Normal 39 8 2" xfId="7102" xr:uid="{00000000-0005-0000-0000-0000BF1B0000}"/>
    <cellStyle name="Normal 39 9" xfId="7103" xr:uid="{00000000-0005-0000-0000-0000C01B0000}"/>
    <cellStyle name="Normal 39 9 2" xfId="7104" xr:uid="{00000000-0005-0000-0000-0000C11B0000}"/>
    <cellStyle name="Normal 4" xfId="7105" xr:uid="{00000000-0005-0000-0000-0000C21B0000}"/>
    <cellStyle name="Normal 4 10" xfId="7106" xr:uid="{00000000-0005-0000-0000-0000C31B0000}"/>
    <cellStyle name="Normal 4 11" xfId="7107" xr:uid="{00000000-0005-0000-0000-0000C41B0000}"/>
    <cellStyle name="Normal 4 12" xfId="7108" xr:uid="{00000000-0005-0000-0000-0000C51B0000}"/>
    <cellStyle name="Normal 4 13" xfId="7109" xr:uid="{00000000-0005-0000-0000-0000C61B0000}"/>
    <cellStyle name="Normal 4 14" xfId="7110" xr:uid="{00000000-0005-0000-0000-0000C71B0000}"/>
    <cellStyle name="Normal 4 15" xfId="7111" xr:uid="{00000000-0005-0000-0000-0000C81B0000}"/>
    <cellStyle name="Normal 4 16" xfId="7112" xr:uid="{00000000-0005-0000-0000-0000C91B0000}"/>
    <cellStyle name="Normal 4 16 2" xfId="7113" xr:uid="{00000000-0005-0000-0000-0000CA1B0000}"/>
    <cellStyle name="Normal 4 16 3" xfId="7114" xr:uid="{00000000-0005-0000-0000-0000CB1B0000}"/>
    <cellStyle name="Normal 4 17" xfId="7115" xr:uid="{00000000-0005-0000-0000-0000CC1B0000}"/>
    <cellStyle name="Normal 4 17 2" xfId="7116" xr:uid="{00000000-0005-0000-0000-0000CD1B0000}"/>
    <cellStyle name="Normal 4 17 3" xfId="7117" xr:uid="{00000000-0005-0000-0000-0000CE1B0000}"/>
    <cellStyle name="Normal 4 17 4" xfId="7118" xr:uid="{00000000-0005-0000-0000-0000CF1B0000}"/>
    <cellStyle name="Normal 4 17 5" xfId="7119" xr:uid="{00000000-0005-0000-0000-0000D01B0000}"/>
    <cellStyle name="Normal 4 18" xfId="7120" xr:uid="{00000000-0005-0000-0000-0000D11B0000}"/>
    <cellStyle name="Normal 4 18 2" xfId="7121" xr:uid="{00000000-0005-0000-0000-0000D21B0000}"/>
    <cellStyle name="Normal 4 18 3" xfId="7122" xr:uid="{00000000-0005-0000-0000-0000D31B0000}"/>
    <cellStyle name="Normal 4 18 4" xfId="7123" xr:uid="{00000000-0005-0000-0000-0000D41B0000}"/>
    <cellStyle name="Normal 4 19" xfId="7124" xr:uid="{00000000-0005-0000-0000-0000D51B0000}"/>
    <cellStyle name="Normal 4 2" xfId="7125" xr:uid="{00000000-0005-0000-0000-0000D61B0000}"/>
    <cellStyle name="Normal 4 2 10" xfId="7126" xr:uid="{00000000-0005-0000-0000-0000D71B0000}"/>
    <cellStyle name="Normal 4 2 11" xfId="7127" xr:uid="{00000000-0005-0000-0000-0000D81B0000}"/>
    <cellStyle name="Normal 4 2 12" xfId="7128" xr:uid="{00000000-0005-0000-0000-0000D91B0000}"/>
    <cellStyle name="Normal 4 2 12 2" xfId="7129" xr:uid="{00000000-0005-0000-0000-0000DA1B0000}"/>
    <cellStyle name="Normal 4 2 13" xfId="7130" xr:uid="{00000000-0005-0000-0000-0000DB1B0000}"/>
    <cellStyle name="Normal 4 2 2" xfId="7131" xr:uid="{00000000-0005-0000-0000-0000DC1B0000}"/>
    <cellStyle name="Normal 4 2 2 2" xfId="7132" xr:uid="{00000000-0005-0000-0000-0000DD1B0000}"/>
    <cellStyle name="Normal 4 2 2 2 2" xfId="7133" xr:uid="{00000000-0005-0000-0000-0000DE1B0000}"/>
    <cellStyle name="Normal 4 2 2 2 3" xfId="7134" xr:uid="{00000000-0005-0000-0000-0000DF1B0000}"/>
    <cellStyle name="Normal 4 2 2 3" xfId="7135" xr:uid="{00000000-0005-0000-0000-0000E01B0000}"/>
    <cellStyle name="Normal 4 2 2 4" xfId="7136" xr:uid="{00000000-0005-0000-0000-0000E11B0000}"/>
    <cellStyle name="Normal 4 2 2 5" xfId="7137" xr:uid="{00000000-0005-0000-0000-0000E21B0000}"/>
    <cellStyle name="Normal 4 2 2 6" xfId="7138" xr:uid="{00000000-0005-0000-0000-0000E31B0000}"/>
    <cellStyle name="Normal 4 2 3" xfId="7139" xr:uid="{00000000-0005-0000-0000-0000E41B0000}"/>
    <cellStyle name="Normal 4 2 3 2" xfId="7140" xr:uid="{00000000-0005-0000-0000-0000E51B0000}"/>
    <cellStyle name="Normal 4 2 3 2 2" xfId="7141" xr:uid="{00000000-0005-0000-0000-0000E61B0000}"/>
    <cellStyle name="Normal 4 2 3 2 2 2" xfId="7142" xr:uid="{00000000-0005-0000-0000-0000E71B0000}"/>
    <cellStyle name="Normal 4 2 3 2 2 3" xfId="7143" xr:uid="{00000000-0005-0000-0000-0000E81B0000}"/>
    <cellStyle name="Normal 4 2 3 2 2 4" xfId="7144" xr:uid="{00000000-0005-0000-0000-0000E91B0000}"/>
    <cellStyle name="Normal 4 2 3 2 3" xfId="7145" xr:uid="{00000000-0005-0000-0000-0000EA1B0000}"/>
    <cellStyle name="Normal 4 2 3 2 3 2" xfId="7146" xr:uid="{00000000-0005-0000-0000-0000EB1B0000}"/>
    <cellStyle name="Normal 4 2 3 2 3 3" xfId="7147" xr:uid="{00000000-0005-0000-0000-0000EC1B0000}"/>
    <cellStyle name="Normal 4 2 3 2 3 4" xfId="7148" xr:uid="{00000000-0005-0000-0000-0000ED1B0000}"/>
    <cellStyle name="Normal 4 2 3 2 4" xfId="7149" xr:uid="{00000000-0005-0000-0000-0000EE1B0000}"/>
    <cellStyle name="Normal 4 2 3 2 4 2" xfId="7150" xr:uid="{00000000-0005-0000-0000-0000EF1B0000}"/>
    <cellStyle name="Normal 4 2 3 2 4 3" xfId="7151" xr:uid="{00000000-0005-0000-0000-0000F01B0000}"/>
    <cellStyle name="Normal 4 2 3 2 4 4" xfId="7152" xr:uid="{00000000-0005-0000-0000-0000F11B0000}"/>
    <cellStyle name="Normal 4 2 3 2 5" xfId="7153" xr:uid="{00000000-0005-0000-0000-0000F21B0000}"/>
    <cellStyle name="Normal 4 2 3 2 6" xfId="7154" xr:uid="{00000000-0005-0000-0000-0000F31B0000}"/>
    <cellStyle name="Normal 4 2 3 2 7" xfId="7155" xr:uid="{00000000-0005-0000-0000-0000F41B0000}"/>
    <cellStyle name="Normal 4 2 3 3" xfId="7156" xr:uid="{00000000-0005-0000-0000-0000F51B0000}"/>
    <cellStyle name="Normal 4 2 3 3 2" xfId="7157" xr:uid="{00000000-0005-0000-0000-0000F61B0000}"/>
    <cellStyle name="Normal 4 2 3 3 3" xfId="7158" xr:uid="{00000000-0005-0000-0000-0000F71B0000}"/>
    <cellStyle name="Normal 4 2 3 3 4" xfId="7159" xr:uid="{00000000-0005-0000-0000-0000F81B0000}"/>
    <cellStyle name="Normal 4 2 3 4" xfId="7160" xr:uid="{00000000-0005-0000-0000-0000F91B0000}"/>
    <cellStyle name="Normal 4 2 3 4 2" xfId="7161" xr:uid="{00000000-0005-0000-0000-0000FA1B0000}"/>
    <cellStyle name="Normal 4 2 3 4 3" xfId="7162" xr:uid="{00000000-0005-0000-0000-0000FB1B0000}"/>
    <cellStyle name="Normal 4 2 3 4 4" xfId="7163" xr:uid="{00000000-0005-0000-0000-0000FC1B0000}"/>
    <cellStyle name="Normal 4 2 3 5" xfId="7164" xr:uid="{00000000-0005-0000-0000-0000FD1B0000}"/>
    <cellStyle name="Normal 4 2 3 5 2" xfId="7165" xr:uid="{00000000-0005-0000-0000-0000FE1B0000}"/>
    <cellStyle name="Normal 4 2 3 5 3" xfId="7166" xr:uid="{00000000-0005-0000-0000-0000FF1B0000}"/>
    <cellStyle name="Normal 4 2 3 5 4" xfId="7167" xr:uid="{00000000-0005-0000-0000-0000001C0000}"/>
    <cellStyle name="Normal 4 2 3 6" xfId="7168" xr:uid="{00000000-0005-0000-0000-0000011C0000}"/>
    <cellStyle name="Normal 4 2 3 7" xfId="7169" xr:uid="{00000000-0005-0000-0000-0000021C0000}"/>
    <cellStyle name="Normal 4 2 4" xfId="7170" xr:uid="{00000000-0005-0000-0000-0000031C0000}"/>
    <cellStyle name="Normal 4 2 4 2" xfId="7171" xr:uid="{00000000-0005-0000-0000-0000041C0000}"/>
    <cellStyle name="Normal 4 2 4 2 2" xfId="7172" xr:uid="{00000000-0005-0000-0000-0000051C0000}"/>
    <cellStyle name="Normal 4 2 4 2 2 2" xfId="7173" xr:uid="{00000000-0005-0000-0000-0000061C0000}"/>
    <cellStyle name="Normal 4 2 4 2 2 3" xfId="7174" xr:uid="{00000000-0005-0000-0000-0000071C0000}"/>
    <cellStyle name="Normal 4 2 4 2 2 4" xfId="7175" xr:uid="{00000000-0005-0000-0000-0000081C0000}"/>
    <cellStyle name="Normal 4 2 4 2 3" xfId="7176" xr:uid="{00000000-0005-0000-0000-0000091C0000}"/>
    <cellStyle name="Normal 4 2 4 2 3 2" xfId="7177" xr:uid="{00000000-0005-0000-0000-00000A1C0000}"/>
    <cellStyle name="Normal 4 2 4 2 3 3" xfId="7178" xr:uid="{00000000-0005-0000-0000-00000B1C0000}"/>
    <cellStyle name="Normal 4 2 4 2 3 4" xfId="7179" xr:uid="{00000000-0005-0000-0000-00000C1C0000}"/>
    <cellStyle name="Normal 4 2 4 2 4" xfId="7180" xr:uid="{00000000-0005-0000-0000-00000D1C0000}"/>
    <cellStyle name="Normal 4 2 4 2 4 2" xfId="7181" xr:uid="{00000000-0005-0000-0000-00000E1C0000}"/>
    <cellStyle name="Normal 4 2 4 2 4 3" xfId="7182" xr:uid="{00000000-0005-0000-0000-00000F1C0000}"/>
    <cellStyle name="Normal 4 2 4 2 4 4" xfId="7183" xr:uid="{00000000-0005-0000-0000-0000101C0000}"/>
    <cellStyle name="Normal 4 2 4 2 5" xfId="7184" xr:uid="{00000000-0005-0000-0000-0000111C0000}"/>
    <cellStyle name="Normal 4 2 4 2 6" xfId="7185" xr:uid="{00000000-0005-0000-0000-0000121C0000}"/>
    <cellStyle name="Normal 4 2 4 2 7" xfId="7186" xr:uid="{00000000-0005-0000-0000-0000131C0000}"/>
    <cellStyle name="Normal 4 2 4 3" xfId="7187" xr:uid="{00000000-0005-0000-0000-0000141C0000}"/>
    <cellStyle name="Normal 4 2 4 3 2" xfId="7188" xr:uid="{00000000-0005-0000-0000-0000151C0000}"/>
    <cellStyle name="Normal 4 2 4 3 3" xfId="7189" xr:uid="{00000000-0005-0000-0000-0000161C0000}"/>
    <cellStyle name="Normal 4 2 4 3 4" xfId="7190" xr:uid="{00000000-0005-0000-0000-0000171C0000}"/>
    <cellStyle name="Normal 4 2 4 4" xfId="7191" xr:uid="{00000000-0005-0000-0000-0000181C0000}"/>
    <cellStyle name="Normal 4 2 4 4 2" xfId="7192" xr:uid="{00000000-0005-0000-0000-0000191C0000}"/>
    <cellStyle name="Normal 4 2 4 4 3" xfId="7193" xr:uid="{00000000-0005-0000-0000-00001A1C0000}"/>
    <cellStyle name="Normal 4 2 4 4 4" xfId="7194" xr:uid="{00000000-0005-0000-0000-00001B1C0000}"/>
    <cellStyle name="Normal 4 2 4 5" xfId="7195" xr:uid="{00000000-0005-0000-0000-00001C1C0000}"/>
    <cellStyle name="Normal 4 2 4 5 2" xfId="7196" xr:uid="{00000000-0005-0000-0000-00001D1C0000}"/>
    <cellStyle name="Normal 4 2 4 5 3" xfId="7197" xr:uid="{00000000-0005-0000-0000-00001E1C0000}"/>
    <cellStyle name="Normal 4 2 4 5 4" xfId="7198" xr:uid="{00000000-0005-0000-0000-00001F1C0000}"/>
    <cellStyle name="Normal 4 2 4 6" xfId="7199" xr:uid="{00000000-0005-0000-0000-0000201C0000}"/>
    <cellStyle name="Normal 4 2 4 7" xfId="7200" xr:uid="{00000000-0005-0000-0000-0000211C0000}"/>
    <cellStyle name="Normal 4 2 4 8" xfId="7201" xr:uid="{00000000-0005-0000-0000-0000221C0000}"/>
    <cellStyle name="Normal 4 2 5" xfId="7202" xr:uid="{00000000-0005-0000-0000-0000231C0000}"/>
    <cellStyle name="Normal 4 2 5 2" xfId="7203" xr:uid="{00000000-0005-0000-0000-0000241C0000}"/>
    <cellStyle name="Normal 4 2 5 2 2" xfId="7204" xr:uid="{00000000-0005-0000-0000-0000251C0000}"/>
    <cellStyle name="Normal 4 2 5 2 3" xfId="7205" xr:uid="{00000000-0005-0000-0000-0000261C0000}"/>
    <cellStyle name="Normal 4 2 5 2 4" xfId="7206" xr:uid="{00000000-0005-0000-0000-0000271C0000}"/>
    <cellStyle name="Normal 4 2 5 3" xfId="7207" xr:uid="{00000000-0005-0000-0000-0000281C0000}"/>
    <cellStyle name="Normal 4 2 5 3 2" xfId="7208" xr:uid="{00000000-0005-0000-0000-0000291C0000}"/>
    <cellStyle name="Normal 4 2 5 3 3" xfId="7209" xr:uid="{00000000-0005-0000-0000-00002A1C0000}"/>
    <cellStyle name="Normal 4 2 5 3 4" xfId="7210" xr:uid="{00000000-0005-0000-0000-00002B1C0000}"/>
    <cellStyle name="Normal 4 2 5 4" xfId="7211" xr:uid="{00000000-0005-0000-0000-00002C1C0000}"/>
    <cellStyle name="Normal 4 2 5 4 2" xfId="7212" xr:uid="{00000000-0005-0000-0000-00002D1C0000}"/>
    <cellStyle name="Normal 4 2 5 4 3" xfId="7213" xr:uid="{00000000-0005-0000-0000-00002E1C0000}"/>
    <cellStyle name="Normal 4 2 5 4 4" xfId="7214" xr:uid="{00000000-0005-0000-0000-00002F1C0000}"/>
    <cellStyle name="Normal 4 2 5 5" xfId="7215" xr:uid="{00000000-0005-0000-0000-0000301C0000}"/>
    <cellStyle name="Normal 4 2 5 6" xfId="7216" xr:uid="{00000000-0005-0000-0000-0000311C0000}"/>
    <cellStyle name="Normal 4 2 5 7" xfId="7217" xr:uid="{00000000-0005-0000-0000-0000321C0000}"/>
    <cellStyle name="Normal 4 2 6" xfId="7218" xr:uid="{00000000-0005-0000-0000-0000331C0000}"/>
    <cellStyle name="Normal 4 2 6 2" xfId="7219" xr:uid="{00000000-0005-0000-0000-0000341C0000}"/>
    <cellStyle name="Normal 4 2 6 2 2" xfId="7220" xr:uid="{00000000-0005-0000-0000-0000351C0000}"/>
    <cellStyle name="Normal 4 2 6 2 3" xfId="7221" xr:uid="{00000000-0005-0000-0000-0000361C0000}"/>
    <cellStyle name="Normal 4 2 6 2 4" xfId="7222" xr:uid="{00000000-0005-0000-0000-0000371C0000}"/>
    <cellStyle name="Normal 4 2 6 3" xfId="7223" xr:uid="{00000000-0005-0000-0000-0000381C0000}"/>
    <cellStyle name="Normal 4 2 6 3 2" xfId="7224" xr:uid="{00000000-0005-0000-0000-0000391C0000}"/>
    <cellStyle name="Normal 4 2 6 3 3" xfId="7225" xr:uid="{00000000-0005-0000-0000-00003A1C0000}"/>
    <cellStyle name="Normal 4 2 6 3 4" xfId="7226" xr:uid="{00000000-0005-0000-0000-00003B1C0000}"/>
    <cellStyle name="Normal 4 2 6 4" xfId="7227" xr:uid="{00000000-0005-0000-0000-00003C1C0000}"/>
    <cellStyle name="Normal 4 2 6 4 2" xfId="7228" xr:uid="{00000000-0005-0000-0000-00003D1C0000}"/>
    <cellStyle name="Normal 4 2 6 4 3" xfId="7229" xr:uid="{00000000-0005-0000-0000-00003E1C0000}"/>
    <cellStyle name="Normal 4 2 6 4 4" xfId="7230" xr:uid="{00000000-0005-0000-0000-00003F1C0000}"/>
    <cellStyle name="Normal 4 2 6 5" xfId="7231" xr:uid="{00000000-0005-0000-0000-0000401C0000}"/>
    <cellStyle name="Normal 4 2 6 6" xfId="7232" xr:uid="{00000000-0005-0000-0000-0000411C0000}"/>
    <cellStyle name="Normal 4 2 6 7" xfId="7233" xr:uid="{00000000-0005-0000-0000-0000421C0000}"/>
    <cellStyle name="Normal 4 2 7" xfId="7234" xr:uid="{00000000-0005-0000-0000-0000431C0000}"/>
    <cellStyle name="Normal 4 2 7 2" xfId="7235" xr:uid="{00000000-0005-0000-0000-0000441C0000}"/>
    <cellStyle name="Normal 4 2 7 3" xfId="7236" xr:uid="{00000000-0005-0000-0000-0000451C0000}"/>
    <cellStyle name="Normal 4 2 7 4" xfId="7237" xr:uid="{00000000-0005-0000-0000-0000461C0000}"/>
    <cellStyle name="Normal 4 2 8" xfId="7238" xr:uid="{00000000-0005-0000-0000-0000471C0000}"/>
    <cellStyle name="Normal 4 2 8 2" xfId="7239" xr:uid="{00000000-0005-0000-0000-0000481C0000}"/>
    <cellStyle name="Normal 4 2 8 3" xfId="7240" xr:uid="{00000000-0005-0000-0000-0000491C0000}"/>
    <cellStyle name="Normal 4 2 8 4" xfId="7241" xr:uid="{00000000-0005-0000-0000-00004A1C0000}"/>
    <cellStyle name="Normal 4 2 9" xfId="7242" xr:uid="{00000000-0005-0000-0000-00004B1C0000}"/>
    <cellStyle name="Normal 4 2 9 2" xfId="7243" xr:uid="{00000000-0005-0000-0000-00004C1C0000}"/>
    <cellStyle name="Normal 4 2 9 3" xfId="7244" xr:uid="{00000000-0005-0000-0000-00004D1C0000}"/>
    <cellStyle name="Normal 4 2 9 4" xfId="7245" xr:uid="{00000000-0005-0000-0000-00004E1C0000}"/>
    <cellStyle name="Normal 4 20" xfId="7246" xr:uid="{00000000-0005-0000-0000-00004F1C0000}"/>
    <cellStyle name="Normal 4 21" xfId="7247" xr:uid="{00000000-0005-0000-0000-0000501C0000}"/>
    <cellStyle name="Normal 4 3" xfId="7248" xr:uid="{00000000-0005-0000-0000-0000511C0000}"/>
    <cellStyle name="Normal 4 3 2" xfId="7249" xr:uid="{00000000-0005-0000-0000-0000521C0000}"/>
    <cellStyle name="Normal 4 3 2 2" xfId="7250" xr:uid="{00000000-0005-0000-0000-0000531C0000}"/>
    <cellStyle name="Normal 4 3 2 2 2" xfId="7251" xr:uid="{00000000-0005-0000-0000-0000541C0000}"/>
    <cellStyle name="Normal 4 3 2 2 3" xfId="7252" xr:uid="{00000000-0005-0000-0000-0000551C0000}"/>
    <cellStyle name="Normal 4 3 2 3" xfId="7253" xr:uid="{00000000-0005-0000-0000-0000561C0000}"/>
    <cellStyle name="Normal 4 3 2 4" xfId="7254" xr:uid="{00000000-0005-0000-0000-0000571C0000}"/>
    <cellStyle name="Normal 4 3 2 5" xfId="7255" xr:uid="{00000000-0005-0000-0000-0000581C0000}"/>
    <cellStyle name="Normal 4 3 3" xfId="7256" xr:uid="{00000000-0005-0000-0000-0000591C0000}"/>
    <cellStyle name="Normal 4 3 3 2" xfId="7257" xr:uid="{00000000-0005-0000-0000-00005A1C0000}"/>
    <cellStyle name="Normal 4 3 4" xfId="7258" xr:uid="{00000000-0005-0000-0000-00005B1C0000}"/>
    <cellStyle name="Normal 4 3 5" xfId="7259" xr:uid="{00000000-0005-0000-0000-00005C1C0000}"/>
    <cellStyle name="Normal 4 3 6" xfId="7260" xr:uid="{00000000-0005-0000-0000-00005D1C0000}"/>
    <cellStyle name="Normal 4 3 7" xfId="7261" xr:uid="{00000000-0005-0000-0000-00005E1C0000}"/>
    <cellStyle name="Normal 4 4" xfId="7262" xr:uid="{00000000-0005-0000-0000-00005F1C0000}"/>
    <cellStyle name="Normal 4 4 2" xfId="7263" xr:uid="{00000000-0005-0000-0000-0000601C0000}"/>
    <cellStyle name="Normal 4 4 3" xfId="7264" xr:uid="{00000000-0005-0000-0000-0000611C0000}"/>
    <cellStyle name="Normal 4 4 4" xfId="7265" xr:uid="{00000000-0005-0000-0000-0000621C0000}"/>
    <cellStyle name="Normal 4 5" xfId="7266" xr:uid="{00000000-0005-0000-0000-0000631C0000}"/>
    <cellStyle name="Normal 4 5 2" xfId="7267" xr:uid="{00000000-0005-0000-0000-0000641C0000}"/>
    <cellStyle name="Normal 4 6" xfId="7268" xr:uid="{00000000-0005-0000-0000-0000651C0000}"/>
    <cellStyle name="Normal 4 7" xfId="7269" xr:uid="{00000000-0005-0000-0000-0000661C0000}"/>
    <cellStyle name="Normal 4 8" xfId="7270" xr:uid="{00000000-0005-0000-0000-0000671C0000}"/>
    <cellStyle name="Normal 4 9" xfId="7271" xr:uid="{00000000-0005-0000-0000-0000681C0000}"/>
    <cellStyle name="Normal 4_Administration_Building_-_Lista_de_Partidas_y_Cantidades_-_(PVDC-004)_REVC mod" xfId="7272" xr:uid="{00000000-0005-0000-0000-0000691C0000}"/>
    <cellStyle name="Normal 40" xfId="7273" xr:uid="{00000000-0005-0000-0000-00006A1C0000}"/>
    <cellStyle name="Normal 40 10" xfId="7274" xr:uid="{00000000-0005-0000-0000-00006B1C0000}"/>
    <cellStyle name="Normal 40 10 2" xfId="7275" xr:uid="{00000000-0005-0000-0000-00006C1C0000}"/>
    <cellStyle name="Normal 40 11" xfId="7276" xr:uid="{00000000-0005-0000-0000-00006D1C0000}"/>
    <cellStyle name="Normal 40 2" xfId="7277" xr:uid="{00000000-0005-0000-0000-00006E1C0000}"/>
    <cellStyle name="Normal 40 2 2" xfId="7278" xr:uid="{00000000-0005-0000-0000-00006F1C0000}"/>
    <cellStyle name="Normal 40 2 2 2" xfId="7279" xr:uid="{00000000-0005-0000-0000-0000701C0000}"/>
    <cellStyle name="Normal 40 2 3" xfId="7280" xr:uid="{00000000-0005-0000-0000-0000711C0000}"/>
    <cellStyle name="Normal 40 2 3 2" xfId="7281" xr:uid="{00000000-0005-0000-0000-0000721C0000}"/>
    <cellStyle name="Normal 40 2 4" xfId="7282" xr:uid="{00000000-0005-0000-0000-0000731C0000}"/>
    <cellStyle name="Normal 40 2 4 2" xfId="7283" xr:uid="{00000000-0005-0000-0000-0000741C0000}"/>
    <cellStyle name="Normal 40 2 5" xfId="7284" xr:uid="{00000000-0005-0000-0000-0000751C0000}"/>
    <cellStyle name="Normal 40 3" xfId="7285" xr:uid="{00000000-0005-0000-0000-0000761C0000}"/>
    <cellStyle name="Normal 40 3 2" xfId="7286" xr:uid="{00000000-0005-0000-0000-0000771C0000}"/>
    <cellStyle name="Normal 40 3 2 2" xfId="7287" xr:uid="{00000000-0005-0000-0000-0000781C0000}"/>
    <cellStyle name="Normal 40 3 3" xfId="7288" xr:uid="{00000000-0005-0000-0000-0000791C0000}"/>
    <cellStyle name="Normal 40 3 3 2" xfId="7289" xr:uid="{00000000-0005-0000-0000-00007A1C0000}"/>
    <cellStyle name="Normal 40 3 4" xfId="7290" xr:uid="{00000000-0005-0000-0000-00007B1C0000}"/>
    <cellStyle name="Normal 40 3 4 2" xfId="7291" xr:uid="{00000000-0005-0000-0000-00007C1C0000}"/>
    <cellStyle name="Normal 40 3 5" xfId="7292" xr:uid="{00000000-0005-0000-0000-00007D1C0000}"/>
    <cellStyle name="Normal 40 4" xfId="7293" xr:uid="{00000000-0005-0000-0000-00007E1C0000}"/>
    <cellStyle name="Normal 40 4 2" xfId="7294" xr:uid="{00000000-0005-0000-0000-00007F1C0000}"/>
    <cellStyle name="Normal 40 5" xfId="7295" xr:uid="{00000000-0005-0000-0000-0000801C0000}"/>
    <cellStyle name="Normal 40 5 2" xfId="7296" xr:uid="{00000000-0005-0000-0000-0000811C0000}"/>
    <cellStyle name="Normal 40 6" xfId="7297" xr:uid="{00000000-0005-0000-0000-0000821C0000}"/>
    <cellStyle name="Normal 40 6 2" xfId="7298" xr:uid="{00000000-0005-0000-0000-0000831C0000}"/>
    <cellStyle name="Normal 40 7" xfId="7299" xr:uid="{00000000-0005-0000-0000-0000841C0000}"/>
    <cellStyle name="Normal 40 7 2" xfId="7300" xr:uid="{00000000-0005-0000-0000-0000851C0000}"/>
    <cellStyle name="Normal 40 8" xfId="7301" xr:uid="{00000000-0005-0000-0000-0000861C0000}"/>
    <cellStyle name="Normal 40 8 2" xfId="7302" xr:uid="{00000000-0005-0000-0000-0000871C0000}"/>
    <cellStyle name="Normal 40 9" xfId="7303" xr:uid="{00000000-0005-0000-0000-0000881C0000}"/>
    <cellStyle name="Normal 40 9 2" xfId="7304" xr:uid="{00000000-0005-0000-0000-0000891C0000}"/>
    <cellStyle name="Normal 41" xfId="7305" xr:uid="{00000000-0005-0000-0000-00008A1C0000}"/>
    <cellStyle name="Normal 41 2" xfId="7306" xr:uid="{00000000-0005-0000-0000-00008B1C0000}"/>
    <cellStyle name="Normal 41 2 2" xfId="7307" xr:uid="{00000000-0005-0000-0000-00008C1C0000}"/>
    <cellStyle name="Normal 41 2 2 2" xfId="7308" xr:uid="{00000000-0005-0000-0000-00008D1C0000}"/>
    <cellStyle name="Normal 41 2 2 2 2" xfId="7309" xr:uid="{00000000-0005-0000-0000-00008E1C0000}"/>
    <cellStyle name="Normal 41 2 2 2 3" xfId="7310" xr:uid="{00000000-0005-0000-0000-00008F1C0000}"/>
    <cellStyle name="Normal 41 2 2 2 4" xfId="7311" xr:uid="{00000000-0005-0000-0000-0000901C0000}"/>
    <cellStyle name="Normal 41 2 2 3" xfId="7312" xr:uid="{00000000-0005-0000-0000-0000911C0000}"/>
    <cellStyle name="Normal 41 2 2 3 2" xfId="7313" xr:uid="{00000000-0005-0000-0000-0000921C0000}"/>
    <cellStyle name="Normal 41 2 2 3 3" xfId="7314" xr:uid="{00000000-0005-0000-0000-0000931C0000}"/>
    <cellStyle name="Normal 41 2 2 3 4" xfId="7315" xr:uid="{00000000-0005-0000-0000-0000941C0000}"/>
    <cellStyle name="Normal 41 2 2 4" xfId="7316" xr:uid="{00000000-0005-0000-0000-0000951C0000}"/>
    <cellStyle name="Normal 41 2 2 4 2" xfId="7317" xr:uid="{00000000-0005-0000-0000-0000961C0000}"/>
    <cellStyle name="Normal 41 2 2 4 3" xfId="7318" xr:uid="{00000000-0005-0000-0000-0000971C0000}"/>
    <cellStyle name="Normal 41 2 2 4 4" xfId="7319" xr:uid="{00000000-0005-0000-0000-0000981C0000}"/>
    <cellStyle name="Normal 41 2 2 5" xfId="7320" xr:uid="{00000000-0005-0000-0000-0000991C0000}"/>
    <cellStyle name="Normal 41 2 2 6" xfId="7321" xr:uid="{00000000-0005-0000-0000-00009A1C0000}"/>
    <cellStyle name="Normal 41 2 2 7" xfId="7322" xr:uid="{00000000-0005-0000-0000-00009B1C0000}"/>
    <cellStyle name="Normal 41 2 3" xfId="7323" xr:uid="{00000000-0005-0000-0000-00009C1C0000}"/>
    <cellStyle name="Normal 41 2 3 2" xfId="7324" xr:uid="{00000000-0005-0000-0000-00009D1C0000}"/>
    <cellStyle name="Normal 41 2 3 3" xfId="7325" xr:uid="{00000000-0005-0000-0000-00009E1C0000}"/>
    <cellStyle name="Normal 41 2 3 4" xfId="7326" xr:uid="{00000000-0005-0000-0000-00009F1C0000}"/>
    <cellStyle name="Normal 41 2 4" xfId="7327" xr:uid="{00000000-0005-0000-0000-0000A01C0000}"/>
    <cellStyle name="Normal 41 2 4 2" xfId="7328" xr:uid="{00000000-0005-0000-0000-0000A11C0000}"/>
    <cellStyle name="Normal 41 2 4 3" xfId="7329" xr:uid="{00000000-0005-0000-0000-0000A21C0000}"/>
    <cellStyle name="Normal 41 2 4 4" xfId="7330" xr:uid="{00000000-0005-0000-0000-0000A31C0000}"/>
    <cellStyle name="Normal 41 2 5" xfId="7331" xr:uid="{00000000-0005-0000-0000-0000A41C0000}"/>
    <cellStyle name="Normal 41 2 5 2" xfId="7332" xr:uid="{00000000-0005-0000-0000-0000A51C0000}"/>
    <cellStyle name="Normal 41 2 5 3" xfId="7333" xr:uid="{00000000-0005-0000-0000-0000A61C0000}"/>
    <cellStyle name="Normal 41 2 5 4" xfId="7334" xr:uid="{00000000-0005-0000-0000-0000A71C0000}"/>
    <cellStyle name="Normal 41 2 6" xfId="7335" xr:uid="{00000000-0005-0000-0000-0000A81C0000}"/>
    <cellStyle name="Normal 41 2 7" xfId="7336" xr:uid="{00000000-0005-0000-0000-0000A91C0000}"/>
    <cellStyle name="Normal 41 2 8" xfId="7337" xr:uid="{00000000-0005-0000-0000-0000AA1C0000}"/>
    <cellStyle name="Normal 41 3" xfId="7338" xr:uid="{00000000-0005-0000-0000-0000AB1C0000}"/>
    <cellStyle name="Normal 41 3 2" xfId="7339" xr:uid="{00000000-0005-0000-0000-0000AC1C0000}"/>
    <cellStyle name="Normal 41 3 2 2" xfId="7340" xr:uid="{00000000-0005-0000-0000-0000AD1C0000}"/>
    <cellStyle name="Normal 41 3 2 3" xfId="7341" xr:uid="{00000000-0005-0000-0000-0000AE1C0000}"/>
    <cellStyle name="Normal 41 3 2 4" xfId="7342" xr:uid="{00000000-0005-0000-0000-0000AF1C0000}"/>
    <cellStyle name="Normal 41 3 3" xfId="7343" xr:uid="{00000000-0005-0000-0000-0000B01C0000}"/>
    <cellStyle name="Normal 41 3 3 2" xfId="7344" xr:uid="{00000000-0005-0000-0000-0000B11C0000}"/>
    <cellStyle name="Normal 41 3 3 3" xfId="7345" xr:uid="{00000000-0005-0000-0000-0000B21C0000}"/>
    <cellStyle name="Normal 41 3 3 4" xfId="7346" xr:uid="{00000000-0005-0000-0000-0000B31C0000}"/>
    <cellStyle name="Normal 41 3 4" xfId="7347" xr:uid="{00000000-0005-0000-0000-0000B41C0000}"/>
    <cellStyle name="Normal 41 3 4 2" xfId="7348" xr:uid="{00000000-0005-0000-0000-0000B51C0000}"/>
    <cellStyle name="Normal 41 3 4 3" xfId="7349" xr:uid="{00000000-0005-0000-0000-0000B61C0000}"/>
    <cellStyle name="Normal 41 3 4 4" xfId="7350" xr:uid="{00000000-0005-0000-0000-0000B71C0000}"/>
    <cellStyle name="Normal 41 3 5" xfId="7351" xr:uid="{00000000-0005-0000-0000-0000B81C0000}"/>
    <cellStyle name="Normal 41 3 6" xfId="7352" xr:uid="{00000000-0005-0000-0000-0000B91C0000}"/>
    <cellStyle name="Normal 41 3 7" xfId="7353" xr:uid="{00000000-0005-0000-0000-0000BA1C0000}"/>
    <cellStyle name="Normal 41 4" xfId="7354" xr:uid="{00000000-0005-0000-0000-0000BB1C0000}"/>
    <cellStyle name="Normal 41 4 2" xfId="7355" xr:uid="{00000000-0005-0000-0000-0000BC1C0000}"/>
    <cellStyle name="Normal 41 4 3" xfId="7356" xr:uid="{00000000-0005-0000-0000-0000BD1C0000}"/>
    <cellStyle name="Normal 41 4 4" xfId="7357" xr:uid="{00000000-0005-0000-0000-0000BE1C0000}"/>
    <cellStyle name="Normal 41 5" xfId="7358" xr:uid="{00000000-0005-0000-0000-0000BF1C0000}"/>
    <cellStyle name="Normal 41 5 2" xfId="7359" xr:uid="{00000000-0005-0000-0000-0000C01C0000}"/>
    <cellStyle name="Normal 41 5 3" xfId="7360" xr:uid="{00000000-0005-0000-0000-0000C11C0000}"/>
    <cellStyle name="Normal 41 5 4" xfId="7361" xr:uid="{00000000-0005-0000-0000-0000C21C0000}"/>
    <cellStyle name="Normal 41 6" xfId="7362" xr:uid="{00000000-0005-0000-0000-0000C31C0000}"/>
    <cellStyle name="Normal 41 6 2" xfId="7363" xr:uid="{00000000-0005-0000-0000-0000C41C0000}"/>
    <cellStyle name="Normal 41 6 3" xfId="7364" xr:uid="{00000000-0005-0000-0000-0000C51C0000}"/>
    <cellStyle name="Normal 41 6 4" xfId="7365" xr:uid="{00000000-0005-0000-0000-0000C61C0000}"/>
    <cellStyle name="Normal 41 7" xfId="7366" xr:uid="{00000000-0005-0000-0000-0000C71C0000}"/>
    <cellStyle name="Normal 41 8" xfId="7367" xr:uid="{00000000-0005-0000-0000-0000C81C0000}"/>
    <cellStyle name="Normal 41 9" xfId="7368" xr:uid="{00000000-0005-0000-0000-0000C91C0000}"/>
    <cellStyle name="Normal 42" xfId="7369" xr:uid="{00000000-0005-0000-0000-0000CA1C0000}"/>
    <cellStyle name="Normal 42 2" xfId="7370" xr:uid="{00000000-0005-0000-0000-0000CB1C0000}"/>
    <cellStyle name="Normal 42 2 2" xfId="7371" xr:uid="{00000000-0005-0000-0000-0000CC1C0000}"/>
    <cellStyle name="Normal 42 2 2 2" xfId="7372" xr:uid="{00000000-0005-0000-0000-0000CD1C0000}"/>
    <cellStyle name="Normal 42 2 2 2 2" xfId="7373" xr:uid="{00000000-0005-0000-0000-0000CE1C0000}"/>
    <cellStyle name="Normal 42 2 2 2 3" xfId="7374" xr:uid="{00000000-0005-0000-0000-0000CF1C0000}"/>
    <cellStyle name="Normal 42 2 2 2 4" xfId="7375" xr:uid="{00000000-0005-0000-0000-0000D01C0000}"/>
    <cellStyle name="Normal 42 2 2 3" xfId="7376" xr:uid="{00000000-0005-0000-0000-0000D11C0000}"/>
    <cellStyle name="Normal 42 2 2 3 2" xfId="7377" xr:uid="{00000000-0005-0000-0000-0000D21C0000}"/>
    <cellStyle name="Normal 42 2 2 3 3" xfId="7378" xr:uid="{00000000-0005-0000-0000-0000D31C0000}"/>
    <cellStyle name="Normal 42 2 2 3 4" xfId="7379" xr:uid="{00000000-0005-0000-0000-0000D41C0000}"/>
    <cellStyle name="Normal 42 2 2 4" xfId="7380" xr:uid="{00000000-0005-0000-0000-0000D51C0000}"/>
    <cellStyle name="Normal 42 2 2 4 2" xfId="7381" xr:uid="{00000000-0005-0000-0000-0000D61C0000}"/>
    <cellStyle name="Normal 42 2 2 4 3" xfId="7382" xr:uid="{00000000-0005-0000-0000-0000D71C0000}"/>
    <cellStyle name="Normal 42 2 2 4 4" xfId="7383" xr:uid="{00000000-0005-0000-0000-0000D81C0000}"/>
    <cellStyle name="Normal 42 2 2 5" xfId="7384" xr:uid="{00000000-0005-0000-0000-0000D91C0000}"/>
    <cellStyle name="Normal 42 2 2 6" xfId="7385" xr:uid="{00000000-0005-0000-0000-0000DA1C0000}"/>
    <cellStyle name="Normal 42 2 2 7" xfId="7386" xr:uid="{00000000-0005-0000-0000-0000DB1C0000}"/>
    <cellStyle name="Normal 42 2 3" xfId="7387" xr:uid="{00000000-0005-0000-0000-0000DC1C0000}"/>
    <cellStyle name="Normal 42 2 3 2" xfId="7388" xr:uid="{00000000-0005-0000-0000-0000DD1C0000}"/>
    <cellStyle name="Normal 42 2 3 3" xfId="7389" xr:uid="{00000000-0005-0000-0000-0000DE1C0000}"/>
    <cellStyle name="Normal 42 2 3 4" xfId="7390" xr:uid="{00000000-0005-0000-0000-0000DF1C0000}"/>
    <cellStyle name="Normal 42 2 4" xfId="7391" xr:uid="{00000000-0005-0000-0000-0000E01C0000}"/>
    <cellStyle name="Normal 42 2 4 2" xfId="7392" xr:uid="{00000000-0005-0000-0000-0000E11C0000}"/>
    <cellStyle name="Normal 42 2 4 3" xfId="7393" xr:uid="{00000000-0005-0000-0000-0000E21C0000}"/>
    <cellStyle name="Normal 42 2 4 4" xfId="7394" xr:uid="{00000000-0005-0000-0000-0000E31C0000}"/>
    <cellStyle name="Normal 42 2 5" xfId="7395" xr:uid="{00000000-0005-0000-0000-0000E41C0000}"/>
    <cellStyle name="Normal 42 2 5 2" xfId="7396" xr:uid="{00000000-0005-0000-0000-0000E51C0000}"/>
    <cellStyle name="Normal 42 2 5 3" xfId="7397" xr:uid="{00000000-0005-0000-0000-0000E61C0000}"/>
    <cellStyle name="Normal 42 2 5 4" xfId="7398" xr:uid="{00000000-0005-0000-0000-0000E71C0000}"/>
    <cellStyle name="Normal 42 2 6" xfId="7399" xr:uid="{00000000-0005-0000-0000-0000E81C0000}"/>
    <cellStyle name="Normal 42 2 7" xfId="7400" xr:uid="{00000000-0005-0000-0000-0000E91C0000}"/>
    <cellStyle name="Normal 42 2 8" xfId="7401" xr:uid="{00000000-0005-0000-0000-0000EA1C0000}"/>
    <cellStyle name="Normal 42 3" xfId="7402" xr:uid="{00000000-0005-0000-0000-0000EB1C0000}"/>
    <cellStyle name="Normal 42 3 2" xfId="7403" xr:uid="{00000000-0005-0000-0000-0000EC1C0000}"/>
    <cellStyle name="Normal 42 3 2 2" xfId="7404" xr:uid="{00000000-0005-0000-0000-0000ED1C0000}"/>
    <cellStyle name="Normal 42 3 2 3" xfId="7405" xr:uid="{00000000-0005-0000-0000-0000EE1C0000}"/>
    <cellStyle name="Normal 42 3 2 4" xfId="7406" xr:uid="{00000000-0005-0000-0000-0000EF1C0000}"/>
    <cellStyle name="Normal 42 3 3" xfId="7407" xr:uid="{00000000-0005-0000-0000-0000F01C0000}"/>
    <cellStyle name="Normal 42 3 3 2" xfId="7408" xr:uid="{00000000-0005-0000-0000-0000F11C0000}"/>
    <cellStyle name="Normal 42 3 3 3" xfId="7409" xr:uid="{00000000-0005-0000-0000-0000F21C0000}"/>
    <cellStyle name="Normal 42 3 3 4" xfId="7410" xr:uid="{00000000-0005-0000-0000-0000F31C0000}"/>
    <cellStyle name="Normal 42 3 4" xfId="7411" xr:uid="{00000000-0005-0000-0000-0000F41C0000}"/>
    <cellStyle name="Normal 42 3 4 2" xfId="7412" xr:uid="{00000000-0005-0000-0000-0000F51C0000}"/>
    <cellStyle name="Normal 42 3 4 3" xfId="7413" xr:uid="{00000000-0005-0000-0000-0000F61C0000}"/>
    <cellStyle name="Normal 42 3 4 4" xfId="7414" xr:uid="{00000000-0005-0000-0000-0000F71C0000}"/>
    <cellStyle name="Normal 42 3 5" xfId="7415" xr:uid="{00000000-0005-0000-0000-0000F81C0000}"/>
    <cellStyle name="Normal 42 3 6" xfId="7416" xr:uid="{00000000-0005-0000-0000-0000F91C0000}"/>
    <cellStyle name="Normal 42 3 7" xfId="7417" xr:uid="{00000000-0005-0000-0000-0000FA1C0000}"/>
    <cellStyle name="Normal 42 4" xfId="7418" xr:uid="{00000000-0005-0000-0000-0000FB1C0000}"/>
    <cellStyle name="Normal 42 4 2" xfId="7419" xr:uid="{00000000-0005-0000-0000-0000FC1C0000}"/>
    <cellStyle name="Normal 42 4 3" xfId="7420" xr:uid="{00000000-0005-0000-0000-0000FD1C0000}"/>
    <cellStyle name="Normal 42 4 4" xfId="7421" xr:uid="{00000000-0005-0000-0000-0000FE1C0000}"/>
    <cellStyle name="Normal 42 5" xfId="7422" xr:uid="{00000000-0005-0000-0000-0000FF1C0000}"/>
    <cellStyle name="Normal 42 5 2" xfId="7423" xr:uid="{00000000-0005-0000-0000-0000001D0000}"/>
    <cellStyle name="Normal 42 5 3" xfId="7424" xr:uid="{00000000-0005-0000-0000-0000011D0000}"/>
    <cellStyle name="Normal 42 5 4" xfId="7425" xr:uid="{00000000-0005-0000-0000-0000021D0000}"/>
    <cellStyle name="Normal 42 6" xfId="7426" xr:uid="{00000000-0005-0000-0000-0000031D0000}"/>
    <cellStyle name="Normal 42 6 2" xfId="7427" xr:uid="{00000000-0005-0000-0000-0000041D0000}"/>
    <cellStyle name="Normal 42 6 3" xfId="7428" xr:uid="{00000000-0005-0000-0000-0000051D0000}"/>
    <cellStyle name="Normal 42 6 4" xfId="7429" xr:uid="{00000000-0005-0000-0000-0000061D0000}"/>
    <cellStyle name="Normal 42 7" xfId="7430" xr:uid="{00000000-0005-0000-0000-0000071D0000}"/>
    <cellStyle name="Normal 42 8" xfId="7431" xr:uid="{00000000-0005-0000-0000-0000081D0000}"/>
    <cellStyle name="Normal 42 9" xfId="7432" xr:uid="{00000000-0005-0000-0000-0000091D0000}"/>
    <cellStyle name="Normal 43" xfId="7433" xr:uid="{00000000-0005-0000-0000-00000A1D0000}"/>
    <cellStyle name="Normal 43 2" xfId="7434" xr:uid="{00000000-0005-0000-0000-00000B1D0000}"/>
    <cellStyle name="Normal 43 2 2" xfId="7435" xr:uid="{00000000-0005-0000-0000-00000C1D0000}"/>
    <cellStyle name="Normal 43 2 2 2" xfId="7436" xr:uid="{00000000-0005-0000-0000-00000D1D0000}"/>
    <cellStyle name="Normal 43 2 2 2 2" xfId="7437" xr:uid="{00000000-0005-0000-0000-00000E1D0000}"/>
    <cellStyle name="Normal 43 2 2 2 3" xfId="7438" xr:uid="{00000000-0005-0000-0000-00000F1D0000}"/>
    <cellStyle name="Normal 43 2 2 2 4" xfId="7439" xr:uid="{00000000-0005-0000-0000-0000101D0000}"/>
    <cellStyle name="Normal 43 2 2 3" xfId="7440" xr:uid="{00000000-0005-0000-0000-0000111D0000}"/>
    <cellStyle name="Normal 43 2 2 3 2" xfId="7441" xr:uid="{00000000-0005-0000-0000-0000121D0000}"/>
    <cellStyle name="Normal 43 2 2 3 3" xfId="7442" xr:uid="{00000000-0005-0000-0000-0000131D0000}"/>
    <cellStyle name="Normal 43 2 2 3 4" xfId="7443" xr:uid="{00000000-0005-0000-0000-0000141D0000}"/>
    <cellStyle name="Normal 43 2 2 4" xfId="7444" xr:uid="{00000000-0005-0000-0000-0000151D0000}"/>
    <cellStyle name="Normal 43 2 2 4 2" xfId="7445" xr:uid="{00000000-0005-0000-0000-0000161D0000}"/>
    <cellStyle name="Normal 43 2 2 4 3" xfId="7446" xr:uid="{00000000-0005-0000-0000-0000171D0000}"/>
    <cellStyle name="Normal 43 2 2 4 4" xfId="7447" xr:uid="{00000000-0005-0000-0000-0000181D0000}"/>
    <cellStyle name="Normal 43 2 2 5" xfId="7448" xr:uid="{00000000-0005-0000-0000-0000191D0000}"/>
    <cellStyle name="Normal 43 2 2 6" xfId="7449" xr:uid="{00000000-0005-0000-0000-00001A1D0000}"/>
    <cellStyle name="Normal 43 2 2 7" xfId="7450" xr:uid="{00000000-0005-0000-0000-00001B1D0000}"/>
    <cellStyle name="Normal 43 2 3" xfId="7451" xr:uid="{00000000-0005-0000-0000-00001C1D0000}"/>
    <cellStyle name="Normal 43 2 3 2" xfId="7452" xr:uid="{00000000-0005-0000-0000-00001D1D0000}"/>
    <cellStyle name="Normal 43 2 3 3" xfId="7453" xr:uid="{00000000-0005-0000-0000-00001E1D0000}"/>
    <cellStyle name="Normal 43 2 3 4" xfId="7454" xr:uid="{00000000-0005-0000-0000-00001F1D0000}"/>
    <cellStyle name="Normal 43 2 4" xfId="7455" xr:uid="{00000000-0005-0000-0000-0000201D0000}"/>
    <cellStyle name="Normal 43 2 4 2" xfId="7456" xr:uid="{00000000-0005-0000-0000-0000211D0000}"/>
    <cellStyle name="Normal 43 2 4 3" xfId="7457" xr:uid="{00000000-0005-0000-0000-0000221D0000}"/>
    <cellStyle name="Normal 43 2 4 4" xfId="7458" xr:uid="{00000000-0005-0000-0000-0000231D0000}"/>
    <cellStyle name="Normal 43 2 5" xfId="7459" xr:uid="{00000000-0005-0000-0000-0000241D0000}"/>
    <cellStyle name="Normal 43 2 5 2" xfId="7460" xr:uid="{00000000-0005-0000-0000-0000251D0000}"/>
    <cellStyle name="Normal 43 2 5 3" xfId="7461" xr:uid="{00000000-0005-0000-0000-0000261D0000}"/>
    <cellStyle name="Normal 43 2 5 4" xfId="7462" xr:uid="{00000000-0005-0000-0000-0000271D0000}"/>
    <cellStyle name="Normal 43 2 6" xfId="7463" xr:uid="{00000000-0005-0000-0000-0000281D0000}"/>
    <cellStyle name="Normal 43 2 7" xfId="7464" xr:uid="{00000000-0005-0000-0000-0000291D0000}"/>
    <cellStyle name="Normal 43 2 8" xfId="7465" xr:uid="{00000000-0005-0000-0000-00002A1D0000}"/>
    <cellStyle name="Normal 43 3" xfId="7466" xr:uid="{00000000-0005-0000-0000-00002B1D0000}"/>
    <cellStyle name="Normal 43 3 2" xfId="7467" xr:uid="{00000000-0005-0000-0000-00002C1D0000}"/>
    <cellStyle name="Normal 43 3 2 2" xfId="7468" xr:uid="{00000000-0005-0000-0000-00002D1D0000}"/>
    <cellStyle name="Normal 43 3 2 3" xfId="7469" xr:uid="{00000000-0005-0000-0000-00002E1D0000}"/>
    <cellStyle name="Normal 43 3 2 4" xfId="7470" xr:uid="{00000000-0005-0000-0000-00002F1D0000}"/>
    <cellStyle name="Normal 43 3 3" xfId="7471" xr:uid="{00000000-0005-0000-0000-0000301D0000}"/>
    <cellStyle name="Normal 43 3 3 2" xfId="7472" xr:uid="{00000000-0005-0000-0000-0000311D0000}"/>
    <cellStyle name="Normal 43 3 3 3" xfId="7473" xr:uid="{00000000-0005-0000-0000-0000321D0000}"/>
    <cellStyle name="Normal 43 3 3 4" xfId="7474" xr:uid="{00000000-0005-0000-0000-0000331D0000}"/>
    <cellStyle name="Normal 43 3 4" xfId="7475" xr:uid="{00000000-0005-0000-0000-0000341D0000}"/>
    <cellStyle name="Normal 43 3 4 2" xfId="7476" xr:uid="{00000000-0005-0000-0000-0000351D0000}"/>
    <cellStyle name="Normal 43 3 4 3" xfId="7477" xr:uid="{00000000-0005-0000-0000-0000361D0000}"/>
    <cellStyle name="Normal 43 3 4 4" xfId="7478" xr:uid="{00000000-0005-0000-0000-0000371D0000}"/>
    <cellStyle name="Normal 43 3 5" xfId="7479" xr:uid="{00000000-0005-0000-0000-0000381D0000}"/>
    <cellStyle name="Normal 43 3 6" xfId="7480" xr:uid="{00000000-0005-0000-0000-0000391D0000}"/>
    <cellStyle name="Normal 43 3 7" xfId="7481" xr:uid="{00000000-0005-0000-0000-00003A1D0000}"/>
    <cellStyle name="Normal 43 4" xfId="7482" xr:uid="{00000000-0005-0000-0000-00003B1D0000}"/>
    <cellStyle name="Normal 43 4 2" xfId="7483" xr:uid="{00000000-0005-0000-0000-00003C1D0000}"/>
    <cellStyle name="Normal 43 4 3" xfId="7484" xr:uid="{00000000-0005-0000-0000-00003D1D0000}"/>
    <cellStyle name="Normal 43 4 4" xfId="7485" xr:uid="{00000000-0005-0000-0000-00003E1D0000}"/>
    <cellStyle name="Normal 43 5" xfId="7486" xr:uid="{00000000-0005-0000-0000-00003F1D0000}"/>
    <cellStyle name="Normal 43 5 2" xfId="7487" xr:uid="{00000000-0005-0000-0000-0000401D0000}"/>
    <cellStyle name="Normal 43 5 3" xfId="7488" xr:uid="{00000000-0005-0000-0000-0000411D0000}"/>
    <cellStyle name="Normal 43 5 4" xfId="7489" xr:uid="{00000000-0005-0000-0000-0000421D0000}"/>
    <cellStyle name="Normal 43 6" xfId="7490" xr:uid="{00000000-0005-0000-0000-0000431D0000}"/>
    <cellStyle name="Normal 43 6 2" xfId="7491" xr:uid="{00000000-0005-0000-0000-0000441D0000}"/>
    <cellStyle name="Normal 43 6 3" xfId="7492" xr:uid="{00000000-0005-0000-0000-0000451D0000}"/>
    <cellStyle name="Normal 43 6 4" xfId="7493" xr:uid="{00000000-0005-0000-0000-0000461D0000}"/>
    <cellStyle name="Normal 43 7" xfId="7494" xr:uid="{00000000-0005-0000-0000-0000471D0000}"/>
    <cellStyle name="Normal 43 8" xfId="7495" xr:uid="{00000000-0005-0000-0000-0000481D0000}"/>
    <cellStyle name="Normal 43 9" xfId="7496" xr:uid="{00000000-0005-0000-0000-0000491D0000}"/>
    <cellStyle name="Normal 44" xfId="7497" xr:uid="{00000000-0005-0000-0000-00004A1D0000}"/>
    <cellStyle name="Normal 44 2" xfId="7498" xr:uid="{00000000-0005-0000-0000-00004B1D0000}"/>
    <cellStyle name="Normal 44 2 2" xfId="7499" xr:uid="{00000000-0005-0000-0000-00004C1D0000}"/>
    <cellStyle name="Normal 44 2 2 2" xfId="7500" xr:uid="{00000000-0005-0000-0000-00004D1D0000}"/>
    <cellStyle name="Normal 44 2 2 2 2" xfId="7501" xr:uid="{00000000-0005-0000-0000-00004E1D0000}"/>
    <cellStyle name="Normal 44 2 2 2 3" xfId="7502" xr:uid="{00000000-0005-0000-0000-00004F1D0000}"/>
    <cellStyle name="Normal 44 2 2 2 4" xfId="7503" xr:uid="{00000000-0005-0000-0000-0000501D0000}"/>
    <cellStyle name="Normal 44 2 2 3" xfId="7504" xr:uid="{00000000-0005-0000-0000-0000511D0000}"/>
    <cellStyle name="Normal 44 2 2 3 2" xfId="7505" xr:uid="{00000000-0005-0000-0000-0000521D0000}"/>
    <cellStyle name="Normal 44 2 2 3 3" xfId="7506" xr:uid="{00000000-0005-0000-0000-0000531D0000}"/>
    <cellStyle name="Normal 44 2 2 3 4" xfId="7507" xr:uid="{00000000-0005-0000-0000-0000541D0000}"/>
    <cellStyle name="Normal 44 2 2 4" xfId="7508" xr:uid="{00000000-0005-0000-0000-0000551D0000}"/>
    <cellStyle name="Normal 44 2 2 4 2" xfId="7509" xr:uid="{00000000-0005-0000-0000-0000561D0000}"/>
    <cellStyle name="Normal 44 2 2 4 3" xfId="7510" xr:uid="{00000000-0005-0000-0000-0000571D0000}"/>
    <cellStyle name="Normal 44 2 2 4 4" xfId="7511" xr:uid="{00000000-0005-0000-0000-0000581D0000}"/>
    <cellStyle name="Normal 44 2 2 5" xfId="7512" xr:uid="{00000000-0005-0000-0000-0000591D0000}"/>
    <cellStyle name="Normal 44 2 2 6" xfId="7513" xr:uid="{00000000-0005-0000-0000-00005A1D0000}"/>
    <cellStyle name="Normal 44 2 2 7" xfId="7514" xr:uid="{00000000-0005-0000-0000-00005B1D0000}"/>
    <cellStyle name="Normal 44 2 3" xfId="7515" xr:uid="{00000000-0005-0000-0000-00005C1D0000}"/>
    <cellStyle name="Normal 44 2 3 2" xfId="7516" xr:uid="{00000000-0005-0000-0000-00005D1D0000}"/>
    <cellStyle name="Normal 44 2 3 3" xfId="7517" xr:uid="{00000000-0005-0000-0000-00005E1D0000}"/>
    <cellStyle name="Normal 44 2 3 4" xfId="7518" xr:uid="{00000000-0005-0000-0000-00005F1D0000}"/>
    <cellStyle name="Normal 44 2 4" xfId="7519" xr:uid="{00000000-0005-0000-0000-0000601D0000}"/>
    <cellStyle name="Normal 44 2 4 2" xfId="7520" xr:uid="{00000000-0005-0000-0000-0000611D0000}"/>
    <cellStyle name="Normal 44 2 4 3" xfId="7521" xr:uid="{00000000-0005-0000-0000-0000621D0000}"/>
    <cellStyle name="Normal 44 2 4 4" xfId="7522" xr:uid="{00000000-0005-0000-0000-0000631D0000}"/>
    <cellStyle name="Normal 44 2 5" xfId="7523" xr:uid="{00000000-0005-0000-0000-0000641D0000}"/>
    <cellStyle name="Normal 44 2 5 2" xfId="7524" xr:uid="{00000000-0005-0000-0000-0000651D0000}"/>
    <cellStyle name="Normal 44 2 5 3" xfId="7525" xr:uid="{00000000-0005-0000-0000-0000661D0000}"/>
    <cellStyle name="Normal 44 2 5 4" xfId="7526" xr:uid="{00000000-0005-0000-0000-0000671D0000}"/>
    <cellStyle name="Normal 44 2 6" xfId="7527" xr:uid="{00000000-0005-0000-0000-0000681D0000}"/>
    <cellStyle name="Normal 44 2 7" xfId="7528" xr:uid="{00000000-0005-0000-0000-0000691D0000}"/>
    <cellStyle name="Normal 44 2 8" xfId="7529" xr:uid="{00000000-0005-0000-0000-00006A1D0000}"/>
    <cellStyle name="Normal 44 3" xfId="7530" xr:uid="{00000000-0005-0000-0000-00006B1D0000}"/>
    <cellStyle name="Normal 44 3 2" xfId="7531" xr:uid="{00000000-0005-0000-0000-00006C1D0000}"/>
    <cellStyle name="Normal 44 3 2 2" xfId="7532" xr:uid="{00000000-0005-0000-0000-00006D1D0000}"/>
    <cellStyle name="Normal 44 3 2 3" xfId="7533" xr:uid="{00000000-0005-0000-0000-00006E1D0000}"/>
    <cellStyle name="Normal 44 3 2 4" xfId="7534" xr:uid="{00000000-0005-0000-0000-00006F1D0000}"/>
    <cellStyle name="Normal 44 3 3" xfId="7535" xr:uid="{00000000-0005-0000-0000-0000701D0000}"/>
    <cellStyle name="Normal 44 3 3 2" xfId="7536" xr:uid="{00000000-0005-0000-0000-0000711D0000}"/>
    <cellStyle name="Normal 44 3 3 3" xfId="7537" xr:uid="{00000000-0005-0000-0000-0000721D0000}"/>
    <cellStyle name="Normal 44 3 3 4" xfId="7538" xr:uid="{00000000-0005-0000-0000-0000731D0000}"/>
    <cellStyle name="Normal 44 3 4" xfId="7539" xr:uid="{00000000-0005-0000-0000-0000741D0000}"/>
    <cellStyle name="Normal 44 3 4 2" xfId="7540" xr:uid="{00000000-0005-0000-0000-0000751D0000}"/>
    <cellStyle name="Normal 44 3 4 3" xfId="7541" xr:uid="{00000000-0005-0000-0000-0000761D0000}"/>
    <cellStyle name="Normal 44 3 4 4" xfId="7542" xr:uid="{00000000-0005-0000-0000-0000771D0000}"/>
    <cellStyle name="Normal 44 3 5" xfId="7543" xr:uid="{00000000-0005-0000-0000-0000781D0000}"/>
    <cellStyle name="Normal 44 3 6" xfId="7544" xr:uid="{00000000-0005-0000-0000-0000791D0000}"/>
    <cellStyle name="Normal 44 3 7" xfId="7545" xr:uid="{00000000-0005-0000-0000-00007A1D0000}"/>
    <cellStyle name="Normal 44 4" xfId="7546" xr:uid="{00000000-0005-0000-0000-00007B1D0000}"/>
    <cellStyle name="Normal 44 4 2" xfId="7547" xr:uid="{00000000-0005-0000-0000-00007C1D0000}"/>
    <cellStyle name="Normal 44 4 3" xfId="7548" xr:uid="{00000000-0005-0000-0000-00007D1D0000}"/>
    <cellStyle name="Normal 44 4 4" xfId="7549" xr:uid="{00000000-0005-0000-0000-00007E1D0000}"/>
    <cellStyle name="Normal 44 5" xfId="7550" xr:uid="{00000000-0005-0000-0000-00007F1D0000}"/>
    <cellStyle name="Normal 44 5 2" xfId="7551" xr:uid="{00000000-0005-0000-0000-0000801D0000}"/>
    <cellStyle name="Normal 44 5 3" xfId="7552" xr:uid="{00000000-0005-0000-0000-0000811D0000}"/>
    <cellStyle name="Normal 44 5 4" xfId="7553" xr:uid="{00000000-0005-0000-0000-0000821D0000}"/>
    <cellStyle name="Normal 44 6" xfId="7554" xr:uid="{00000000-0005-0000-0000-0000831D0000}"/>
    <cellStyle name="Normal 44 6 2" xfId="7555" xr:uid="{00000000-0005-0000-0000-0000841D0000}"/>
    <cellStyle name="Normal 44 6 3" xfId="7556" xr:uid="{00000000-0005-0000-0000-0000851D0000}"/>
    <cellStyle name="Normal 44 6 4" xfId="7557" xr:uid="{00000000-0005-0000-0000-0000861D0000}"/>
    <cellStyle name="Normal 44 7" xfId="7558" xr:uid="{00000000-0005-0000-0000-0000871D0000}"/>
    <cellStyle name="Normal 44 8" xfId="7559" xr:uid="{00000000-0005-0000-0000-0000881D0000}"/>
    <cellStyle name="Normal 44 9" xfId="7560" xr:uid="{00000000-0005-0000-0000-0000891D0000}"/>
    <cellStyle name="Normal 45" xfId="7561" xr:uid="{00000000-0005-0000-0000-00008A1D0000}"/>
    <cellStyle name="Normal 45 2" xfId="7562" xr:uid="{00000000-0005-0000-0000-00008B1D0000}"/>
    <cellStyle name="Normal 45 2 2" xfId="7563" xr:uid="{00000000-0005-0000-0000-00008C1D0000}"/>
    <cellStyle name="Normal 45 2 2 2" xfId="7564" xr:uid="{00000000-0005-0000-0000-00008D1D0000}"/>
    <cellStyle name="Normal 45 2 2 2 2" xfId="7565" xr:uid="{00000000-0005-0000-0000-00008E1D0000}"/>
    <cellStyle name="Normal 45 2 2 2 3" xfId="7566" xr:uid="{00000000-0005-0000-0000-00008F1D0000}"/>
    <cellStyle name="Normal 45 2 2 2 4" xfId="7567" xr:uid="{00000000-0005-0000-0000-0000901D0000}"/>
    <cellStyle name="Normal 45 2 2 3" xfId="7568" xr:uid="{00000000-0005-0000-0000-0000911D0000}"/>
    <cellStyle name="Normal 45 2 2 3 2" xfId="7569" xr:uid="{00000000-0005-0000-0000-0000921D0000}"/>
    <cellStyle name="Normal 45 2 2 3 3" xfId="7570" xr:uid="{00000000-0005-0000-0000-0000931D0000}"/>
    <cellStyle name="Normal 45 2 2 3 4" xfId="7571" xr:uid="{00000000-0005-0000-0000-0000941D0000}"/>
    <cellStyle name="Normal 45 2 2 4" xfId="7572" xr:uid="{00000000-0005-0000-0000-0000951D0000}"/>
    <cellStyle name="Normal 45 2 2 4 2" xfId="7573" xr:uid="{00000000-0005-0000-0000-0000961D0000}"/>
    <cellStyle name="Normal 45 2 2 4 3" xfId="7574" xr:uid="{00000000-0005-0000-0000-0000971D0000}"/>
    <cellStyle name="Normal 45 2 2 4 4" xfId="7575" xr:uid="{00000000-0005-0000-0000-0000981D0000}"/>
    <cellStyle name="Normal 45 2 2 5" xfId="7576" xr:uid="{00000000-0005-0000-0000-0000991D0000}"/>
    <cellStyle name="Normal 45 2 2 6" xfId="7577" xr:uid="{00000000-0005-0000-0000-00009A1D0000}"/>
    <cellStyle name="Normal 45 2 2 7" xfId="7578" xr:uid="{00000000-0005-0000-0000-00009B1D0000}"/>
    <cellStyle name="Normal 45 2 3" xfId="7579" xr:uid="{00000000-0005-0000-0000-00009C1D0000}"/>
    <cellStyle name="Normal 45 2 3 2" xfId="7580" xr:uid="{00000000-0005-0000-0000-00009D1D0000}"/>
    <cellStyle name="Normal 45 2 3 3" xfId="7581" xr:uid="{00000000-0005-0000-0000-00009E1D0000}"/>
    <cellStyle name="Normal 45 2 3 4" xfId="7582" xr:uid="{00000000-0005-0000-0000-00009F1D0000}"/>
    <cellStyle name="Normal 45 2 4" xfId="7583" xr:uid="{00000000-0005-0000-0000-0000A01D0000}"/>
    <cellStyle name="Normal 45 2 4 2" xfId="7584" xr:uid="{00000000-0005-0000-0000-0000A11D0000}"/>
    <cellStyle name="Normal 45 2 4 3" xfId="7585" xr:uid="{00000000-0005-0000-0000-0000A21D0000}"/>
    <cellStyle name="Normal 45 2 4 4" xfId="7586" xr:uid="{00000000-0005-0000-0000-0000A31D0000}"/>
    <cellStyle name="Normal 45 2 5" xfId="7587" xr:uid="{00000000-0005-0000-0000-0000A41D0000}"/>
    <cellStyle name="Normal 45 2 5 2" xfId="7588" xr:uid="{00000000-0005-0000-0000-0000A51D0000}"/>
    <cellStyle name="Normal 45 2 5 3" xfId="7589" xr:uid="{00000000-0005-0000-0000-0000A61D0000}"/>
    <cellStyle name="Normal 45 2 5 4" xfId="7590" xr:uid="{00000000-0005-0000-0000-0000A71D0000}"/>
    <cellStyle name="Normal 45 2 6" xfId="7591" xr:uid="{00000000-0005-0000-0000-0000A81D0000}"/>
    <cellStyle name="Normal 45 2 7" xfId="7592" xr:uid="{00000000-0005-0000-0000-0000A91D0000}"/>
    <cellStyle name="Normal 45 2 8" xfId="7593" xr:uid="{00000000-0005-0000-0000-0000AA1D0000}"/>
    <cellStyle name="Normal 45 3" xfId="7594" xr:uid="{00000000-0005-0000-0000-0000AB1D0000}"/>
    <cellStyle name="Normal 45 3 2" xfId="7595" xr:uid="{00000000-0005-0000-0000-0000AC1D0000}"/>
    <cellStyle name="Normal 45 3 2 2" xfId="7596" xr:uid="{00000000-0005-0000-0000-0000AD1D0000}"/>
    <cellStyle name="Normal 45 3 2 3" xfId="7597" xr:uid="{00000000-0005-0000-0000-0000AE1D0000}"/>
    <cellStyle name="Normal 45 3 2 4" xfId="7598" xr:uid="{00000000-0005-0000-0000-0000AF1D0000}"/>
    <cellStyle name="Normal 45 3 3" xfId="7599" xr:uid="{00000000-0005-0000-0000-0000B01D0000}"/>
    <cellStyle name="Normal 45 3 3 2" xfId="7600" xr:uid="{00000000-0005-0000-0000-0000B11D0000}"/>
    <cellStyle name="Normal 45 3 3 3" xfId="7601" xr:uid="{00000000-0005-0000-0000-0000B21D0000}"/>
    <cellStyle name="Normal 45 3 3 4" xfId="7602" xr:uid="{00000000-0005-0000-0000-0000B31D0000}"/>
    <cellStyle name="Normal 45 3 4" xfId="7603" xr:uid="{00000000-0005-0000-0000-0000B41D0000}"/>
    <cellStyle name="Normal 45 3 4 2" xfId="7604" xr:uid="{00000000-0005-0000-0000-0000B51D0000}"/>
    <cellStyle name="Normal 45 3 4 3" xfId="7605" xr:uid="{00000000-0005-0000-0000-0000B61D0000}"/>
    <cellStyle name="Normal 45 3 4 4" xfId="7606" xr:uid="{00000000-0005-0000-0000-0000B71D0000}"/>
    <cellStyle name="Normal 45 3 5" xfId="7607" xr:uid="{00000000-0005-0000-0000-0000B81D0000}"/>
    <cellStyle name="Normal 45 3 6" xfId="7608" xr:uid="{00000000-0005-0000-0000-0000B91D0000}"/>
    <cellStyle name="Normal 45 3 7" xfId="7609" xr:uid="{00000000-0005-0000-0000-0000BA1D0000}"/>
    <cellStyle name="Normal 45 4" xfId="7610" xr:uid="{00000000-0005-0000-0000-0000BB1D0000}"/>
    <cellStyle name="Normal 45 4 2" xfId="7611" xr:uid="{00000000-0005-0000-0000-0000BC1D0000}"/>
    <cellStyle name="Normal 45 4 3" xfId="7612" xr:uid="{00000000-0005-0000-0000-0000BD1D0000}"/>
    <cellStyle name="Normal 45 4 4" xfId="7613" xr:uid="{00000000-0005-0000-0000-0000BE1D0000}"/>
    <cellStyle name="Normal 45 5" xfId="7614" xr:uid="{00000000-0005-0000-0000-0000BF1D0000}"/>
    <cellStyle name="Normal 45 5 2" xfId="7615" xr:uid="{00000000-0005-0000-0000-0000C01D0000}"/>
    <cellStyle name="Normal 45 5 3" xfId="7616" xr:uid="{00000000-0005-0000-0000-0000C11D0000}"/>
    <cellStyle name="Normal 45 5 4" xfId="7617" xr:uid="{00000000-0005-0000-0000-0000C21D0000}"/>
    <cellStyle name="Normal 45 6" xfId="7618" xr:uid="{00000000-0005-0000-0000-0000C31D0000}"/>
    <cellStyle name="Normal 45 6 2" xfId="7619" xr:uid="{00000000-0005-0000-0000-0000C41D0000}"/>
    <cellStyle name="Normal 45 6 3" xfId="7620" xr:uid="{00000000-0005-0000-0000-0000C51D0000}"/>
    <cellStyle name="Normal 45 6 4" xfId="7621" xr:uid="{00000000-0005-0000-0000-0000C61D0000}"/>
    <cellStyle name="Normal 45 7" xfId="7622" xr:uid="{00000000-0005-0000-0000-0000C71D0000}"/>
    <cellStyle name="Normal 45 8" xfId="7623" xr:uid="{00000000-0005-0000-0000-0000C81D0000}"/>
    <cellStyle name="Normal 45 9" xfId="7624" xr:uid="{00000000-0005-0000-0000-0000C91D0000}"/>
    <cellStyle name="Normal 46" xfId="7625" xr:uid="{00000000-0005-0000-0000-0000CA1D0000}"/>
    <cellStyle name="Normal 46 2" xfId="7626" xr:uid="{00000000-0005-0000-0000-0000CB1D0000}"/>
    <cellStyle name="Normal 46 2 2" xfId="7627" xr:uid="{00000000-0005-0000-0000-0000CC1D0000}"/>
    <cellStyle name="Normal 46 2 2 2" xfId="7628" xr:uid="{00000000-0005-0000-0000-0000CD1D0000}"/>
    <cellStyle name="Normal 46 2 2 2 2" xfId="7629" xr:uid="{00000000-0005-0000-0000-0000CE1D0000}"/>
    <cellStyle name="Normal 46 2 2 2 3" xfId="7630" xr:uid="{00000000-0005-0000-0000-0000CF1D0000}"/>
    <cellStyle name="Normal 46 2 2 2 4" xfId="7631" xr:uid="{00000000-0005-0000-0000-0000D01D0000}"/>
    <cellStyle name="Normal 46 2 2 3" xfId="7632" xr:uid="{00000000-0005-0000-0000-0000D11D0000}"/>
    <cellStyle name="Normal 46 2 2 3 2" xfId="7633" xr:uid="{00000000-0005-0000-0000-0000D21D0000}"/>
    <cellStyle name="Normal 46 2 2 3 3" xfId="7634" xr:uid="{00000000-0005-0000-0000-0000D31D0000}"/>
    <cellStyle name="Normal 46 2 2 3 4" xfId="7635" xr:uid="{00000000-0005-0000-0000-0000D41D0000}"/>
    <cellStyle name="Normal 46 2 2 4" xfId="7636" xr:uid="{00000000-0005-0000-0000-0000D51D0000}"/>
    <cellStyle name="Normal 46 2 2 4 2" xfId="7637" xr:uid="{00000000-0005-0000-0000-0000D61D0000}"/>
    <cellStyle name="Normal 46 2 2 4 3" xfId="7638" xr:uid="{00000000-0005-0000-0000-0000D71D0000}"/>
    <cellStyle name="Normal 46 2 2 4 4" xfId="7639" xr:uid="{00000000-0005-0000-0000-0000D81D0000}"/>
    <cellStyle name="Normal 46 2 2 5" xfId="7640" xr:uid="{00000000-0005-0000-0000-0000D91D0000}"/>
    <cellStyle name="Normal 46 2 2 6" xfId="7641" xr:uid="{00000000-0005-0000-0000-0000DA1D0000}"/>
    <cellStyle name="Normal 46 2 2 7" xfId="7642" xr:uid="{00000000-0005-0000-0000-0000DB1D0000}"/>
    <cellStyle name="Normal 46 2 3" xfId="7643" xr:uid="{00000000-0005-0000-0000-0000DC1D0000}"/>
    <cellStyle name="Normal 46 2 3 2" xfId="7644" xr:uid="{00000000-0005-0000-0000-0000DD1D0000}"/>
    <cellStyle name="Normal 46 2 3 3" xfId="7645" xr:uid="{00000000-0005-0000-0000-0000DE1D0000}"/>
    <cellStyle name="Normal 46 2 3 4" xfId="7646" xr:uid="{00000000-0005-0000-0000-0000DF1D0000}"/>
    <cellStyle name="Normal 46 2 4" xfId="7647" xr:uid="{00000000-0005-0000-0000-0000E01D0000}"/>
    <cellStyle name="Normal 46 2 4 2" xfId="7648" xr:uid="{00000000-0005-0000-0000-0000E11D0000}"/>
    <cellStyle name="Normal 46 2 4 3" xfId="7649" xr:uid="{00000000-0005-0000-0000-0000E21D0000}"/>
    <cellStyle name="Normal 46 2 4 4" xfId="7650" xr:uid="{00000000-0005-0000-0000-0000E31D0000}"/>
    <cellStyle name="Normal 46 2 5" xfId="7651" xr:uid="{00000000-0005-0000-0000-0000E41D0000}"/>
    <cellStyle name="Normal 46 2 5 2" xfId="7652" xr:uid="{00000000-0005-0000-0000-0000E51D0000}"/>
    <cellStyle name="Normal 46 2 5 3" xfId="7653" xr:uid="{00000000-0005-0000-0000-0000E61D0000}"/>
    <cellStyle name="Normal 46 2 5 4" xfId="7654" xr:uid="{00000000-0005-0000-0000-0000E71D0000}"/>
    <cellStyle name="Normal 46 2 6" xfId="7655" xr:uid="{00000000-0005-0000-0000-0000E81D0000}"/>
    <cellStyle name="Normal 46 2 7" xfId="7656" xr:uid="{00000000-0005-0000-0000-0000E91D0000}"/>
    <cellStyle name="Normal 46 2 8" xfId="7657" xr:uid="{00000000-0005-0000-0000-0000EA1D0000}"/>
    <cellStyle name="Normal 46 3" xfId="7658" xr:uid="{00000000-0005-0000-0000-0000EB1D0000}"/>
    <cellStyle name="Normal 46 3 2" xfId="7659" xr:uid="{00000000-0005-0000-0000-0000EC1D0000}"/>
    <cellStyle name="Normal 46 3 2 2" xfId="7660" xr:uid="{00000000-0005-0000-0000-0000ED1D0000}"/>
    <cellStyle name="Normal 46 3 2 3" xfId="7661" xr:uid="{00000000-0005-0000-0000-0000EE1D0000}"/>
    <cellStyle name="Normal 46 3 2 4" xfId="7662" xr:uid="{00000000-0005-0000-0000-0000EF1D0000}"/>
    <cellStyle name="Normal 46 3 3" xfId="7663" xr:uid="{00000000-0005-0000-0000-0000F01D0000}"/>
    <cellStyle name="Normal 46 3 3 2" xfId="7664" xr:uid="{00000000-0005-0000-0000-0000F11D0000}"/>
    <cellStyle name="Normal 46 3 3 3" xfId="7665" xr:uid="{00000000-0005-0000-0000-0000F21D0000}"/>
    <cellStyle name="Normal 46 3 3 4" xfId="7666" xr:uid="{00000000-0005-0000-0000-0000F31D0000}"/>
    <cellStyle name="Normal 46 3 4" xfId="7667" xr:uid="{00000000-0005-0000-0000-0000F41D0000}"/>
    <cellStyle name="Normal 46 3 4 2" xfId="7668" xr:uid="{00000000-0005-0000-0000-0000F51D0000}"/>
    <cellStyle name="Normal 46 3 4 3" xfId="7669" xr:uid="{00000000-0005-0000-0000-0000F61D0000}"/>
    <cellStyle name="Normal 46 3 4 4" xfId="7670" xr:uid="{00000000-0005-0000-0000-0000F71D0000}"/>
    <cellStyle name="Normal 46 3 5" xfId="7671" xr:uid="{00000000-0005-0000-0000-0000F81D0000}"/>
    <cellStyle name="Normal 46 3 6" xfId="7672" xr:uid="{00000000-0005-0000-0000-0000F91D0000}"/>
    <cellStyle name="Normal 46 3 7" xfId="7673" xr:uid="{00000000-0005-0000-0000-0000FA1D0000}"/>
    <cellStyle name="Normal 46 4" xfId="7674" xr:uid="{00000000-0005-0000-0000-0000FB1D0000}"/>
    <cellStyle name="Normal 46 4 2" xfId="7675" xr:uid="{00000000-0005-0000-0000-0000FC1D0000}"/>
    <cellStyle name="Normal 46 4 3" xfId="7676" xr:uid="{00000000-0005-0000-0000-0000FD1D0000}"/>
    <cellStyle name="Normal 46 4 4" xfId="7677" xr:uid="{00000000-0005-0000-0000-0000FE1D0000}"/>
    <cellStyle name="Normal 46 5" xfId="7678" xr:uid="{00000000-0005-0000-0000-0000FF1D0000}"/>
    <cellStyle name="Normal 46 5 2" xfId="7679" xr:uid="{00000000-0005-0000-0000-0000001E0000}"/>
    <cellStyle name="Normal 46 5 3" xfId="7680" xr:uid="{00000000-0005-0000-0000-0000011E0000}"/>
    <cellStyle name="Normal 46 5 4" xfId="7681" xr:uid="{00000000-0005-0000-0000-0000021E0000}"/>
    <cellStyle name="Normal 46 6" xfId="7682" xr:uid="{00000000-0005-0000-0000-0000031E0000}"/>
    <cellStyle name="Normal 46 6 2" xfId="7683" xr:uid="{00000000-0005-0000-0000-0000041E0000}"/>
    <cellStyle name="Normal 46 6 3" xfId="7684" xr:uid="{00000000-0005-0000-0000-0000051E0000}"/>
    <cellStyle name="Normal 46 6 4" xfId="7685" xr:uid="{00000000-0005-0000-0000-0000061E0000}"/>
    <cellStyle name="Normal 46 7" xfId="7686" xr:uid="{00000000-0005-0000-0000-0000071E0000}"/>
    <cellStyle name="Normal 46 8" xfId="7687" xr:uid="{00000000-0005-0000-0000-0000081E0000}"/>
    <cellStyle name="Normal 46 9" xfId="7688" xr:uid="{00000000-0005-0000-0000-0000091E0000}"/>
    <cellStyle name="Normal 47" xfId="7689" xr:uid="{00000000-0005-0000-0000-00000A1E0000}"/>
    <cellStyle name="Normal 47 2" xfId="7690" xr:uid="{00000000-0005-0000-0000-00000B1E0000}"/>
    <cellStyle name="Normal 47 2 2" xfId="7691" xr:uid="{00000000-0005-0000-0000-00000C1E0000}"/>
    <cellStyle name="Normal 47 2 2 2" xfId="7692" xr:uid="{00000000-0005-0000-0000-00000D1E0000}"/>
    <cellStyle name="Normal 47 2 2 2 2" xfId="7693" xr:uid="{00000000-0005-0000-0000-00000E1E0000}"/>
    <cellStyle name="Normal 47 2 2 2 3" xfId="7694" xr:uid="{00000000-0005-0000-0000-00000F1E0000}"/>
    <cellStyle name="Normal 47 2 2 2 4" xfId="7695" xr:uid="{00000000-0005-0000-0000-0000101E0000}"/>
    <cellStyle name="Normal 47 2 2 3" xfId="7696" xr:uid="{00000000-0005-0000-0000-0000111E0000}"/>
    <cellStyle name="Normal 47 2 2 3 2" xfId="7697" xr:uid="{00000000-0005-0000-0000-0000121E0000}"/>
    <cellStyle name="Normal 47 2 2 3 3" xfId="7698" xr:uid="{00000000-0005-0000-0000-0000131E0000}"/>
    <cellStyle name="Normal 47 2 2 3 4" xfId="7699" xr:uid="{00000000-0005-0000-0000-0000141E0000}"/>
    <cellStyle name="Normal 47 2 2 4" xfId="7700" xr:uid="{00000000-0005-0000-0000-0000151E0000}"/>
    <cellStyle name="Normal 47 2 2 4 2" xfId="7701" xr:uid="{00000000-0005-0000-0000-0000161E0000}"/>
    <cellStyle name="Normal 47 2 2 4 3" xfId="7702" xr:uid="{00000000-0005-0000-0000-0000171E0000}"/>
    <cellStyle name="Normal 47 2 2 4 4" xfId="7703" xr:uid="{00000000-0005-0000-0000-0000181E0000}"/>
    <cellStyle name="Normal 47 2 2 5" xfId="7704" xr:uid="{00000000-0005-0000-0000-0000191E0000}"/>
    <cellStyle name="Normal 47 2 2 6" xfId="7705" xr:uid="{00000000-0005-0000-0000-00001A1E0000}"/>
    <cellStyle name="Normal 47 2 2 7" xfId="7706" xr:uid="{00000000-0005-0000-0000-00001B1E0000}"/>
    <cellStyle name="Normal 47 2 3" xfId="7707" xr:uid="{00000000-0005-0000-0000-00001C1E0000}"/>
    <cellStyle name="Normal 47 2 3 2" xfId="7708" xr:uid="{00000000-0005-0000-0000-00001D1E0000}"/>
    <cellStyle name="Normal 47 2 3 3" xfId="7709" xr:uid="{00000000-0005-0000-0000-00001E1E0000}"/>
    <cellStyle name="Normal 47 2 3 4" xfId="7710" xr:uid="{00000000-0005-0000-0000-00001F1E0000}"/>
    <cellStyle name="Normal 47 2 4" xfId="7711" xr:uid="{00000000-0005-0000-0000-0000201E0000}"/>
    <cellStyle name="Normal 47 2 4 2" xfId="7712" xr:uid="{00000000-0005-0000-0000-0000211E0000}"/>
    <cellStyle name="Normal 47 2 4 3" xfId="7713" xr:uid="{00000000-0005-0000-0000-0000221E0000}"/>
    <cellStyle name="Normal 47 2 4 4" xfId="7714" xr:uid="{00000000-0005-0000-0000-0000231E0000}"/>
    <cellStyle name="Normal 47 2 5" xfId="7715" xr:uid="{00000000-0005-0000-0000-0000241E0000}"/>
    <cellStyle name="Normal 47 2 5 2" xfId="7716" xr:uid="{00000000-0005-0000-0000-0000251E0000}"/>
    <cellStyle name="Normal 47 2 5 3" xfId="7717" xr:uid="{00000000-0005-0000-0000-0000261E0000}"/>
    <cellStyle name="Normal 47 2 5 4" xfId="7718" xr:uid="{00000000-0005-0000-0000-0000271E0000}"/>
    <cellStyle name="Normal 47 2 6" xfId="7719" xr:uid="{00000000-0005-0000-0000-0000281E0000}"/>
    <cellStyle name="Normal 47 2 7" xfId="7720" xr:uid="{00000000-0005-0000-0000-0000291E0000}"/>
    <cellStyle name="Normal 47 2 8" xfId="7721" xr:uid="{00000000-0005-0000-0000-00002A1E0000}"/>
    <cellStyle name="Normal 47 3" xfId="7722" xr:uid="{00000000-0005-0000-0000-00002B1E0000}"/>
    <cellStyle name="Normal 47 3 2" xfId="7723" xr:uid="{00000000-0005-0000-0000-00002C1E0000}"/>
    <cellStyle name="Normal 47 3 2 2" xfId="7724" xr:uid="{00000000-0005-0000-0000-00002D1E0000}"/>
    <cellStyle name="Normal 47 3 2 3" xfId="7725" xr:uid="{00000000-0005-0000-0000-00002E1E0000}"/>
    <cellStyle name="Normal 47 3 2 4" xfId="7726" xr:uid="{00000000-0005-0000-0000-00002F1E0000}"/>
    <cellStyle name="Normal 47 3 3" xfId="7727" xr:uid="{00000000-0005-0000-0000-0000301E0000}"/>
    <cellStyle name="Normal 47 3 3 2" xfId="7728" xr:uid="{00000000-0005-0000-0000-0000311E0000}"/>
    <cellStyle name="Normal 47 3 3 3" xfId="7729" xr:uid="{00000000-0005-0000-0000-0000321E0000}"/>
    <cellStyle name="Normal 47 3 3 4" xfId="7730" xr:uid="{00000000-0005-0000-0000-0000331E0000}"/>
    <cellStyle name="Normal 47 3 4" xfId="7731" xr:uid="{00000000-0005-0000-0000-0000341E0000}"/>
    <cellStyle name="Normal 47 3 4 2" xfId="7732" xr:uid="{00000000-0005-0000-0000-0000351E0000}"/>
    <cellStyle name="Normal 47 3 4 3" xfId="7733" xr:uid="{00000000-0005-0000-0000-0000361E0000}"/>
    <cellStyle name="Normal 47 3 4 4" xfId="7734" xr:uid="{00000000-0005-0000-0000-0000371E0000}"/>
    <cellStyle name="Normal 47 3 5" xfId="7735" xr:uid="{00000000-0005-0000-0000-0000381E0000}"/>
    <cellStyle name="Normal 47 3 6" xfId="7736" xr:uid="{00000000-0005-0000-0000-0000391E0000}"/>
    <cellStyle name="Normal 47 3 7" xfId="7737" xr:uid="{00000000-0005-0000-0000-00003A1E0000}"/>
    <cellStyle name="Normal 47 4" xfId="7738" xr:uid="{00000000-0005-0000-0000-00003B1E0000}"/>
    <cellStyle name="Normal 47 4 2" xfId="7739" xr:uid="{00000000-0005-0000-0000-00003C1E0000}"/>
    <cellStyle name="Normal 47 4 3" xfId="7740" xr:uid="{00000000-0005-0000-0000-00003D1E0000}"/>
    <cellStyle name="Normal 47 4 4" xfId="7741" xr:uid="{00000000-0005-0000-0000-00003E1E0000}"/>
    <cellStyle name="Normal 47 5" xfId="7742" xr:uid="{00000000-0005-0000-0000-00003F1E0000}"/>
    <cellStyle name="Normal 47 5 2" xfId="7743" xr:uid="{00000000-0005-0000-0000-0000401E0000}"/>
    <cellStyle name="Normal 47 5 3" xfId="7744" xr:uid="{00000000-0005-0000-0000-0000411E0000}"/>
    <cellStyle name="Normal 47 5 4" xfId="7745" xr:uid="{00000000-0005-0000-0000-0000421E0000}"/>
    <cellStyle name="Normal 47 6" xfId="7746" xr:uid="{00000000-0005-0000-0000-0000431E0000}"/>
    <cellStyle name="Normal 47 6 2" xfId="7747" xr:uid="{00000000-0005-0000-0000-0000441E0000}"/>
    <cellStyle name="Normal 47 6 3" xfId="7748" xr:uid="{00000000-0005-0000-0000-0000451E0000}"/>
    <cellStyle name="Normal 47 6 4" xfId="7749" xr:uid="{00000000-0005-0000-0000-0000461E0000}"/>
    <cellStyle name="Normal 47 7" xfId="7750" xr:uid="{00000000-0005-0000-0000-0000471E0000}"/>
    <cellStyle name="Normal 47 8" xfId="7751" xr:uid="{00000000-0005-0000-0000-0000481E0000}"/>
    <cellStyle name="Normal 47 9" xfId="7752" xr:uid="{00000000-0005-0000-0000-0000491E0000}"/>
    <cellStyle name="Normal 48" xfId="7753" xr:uid="{00000000-0005-0000-0000-00004A1E0000}"/>
    <cellStyle name="Normal 48 2" xfId="7754" xr:uid="{00000000-0005-0000-0000-00004B1E0000}"/>
    <cellStyle name="Normal 48 2 2" xfId="7755" xr:uid="{00000000-0005-0000-0000-00004C1E0000}"/>
    <cellStyle name="Normal 48 2 2 2" xfId="7756" xr:uid="{00000000-0005-0000-0000-00004D1E0000}"/>
    <cellStyle name="Normal 48 2 2 2 2" xfId="7757" xr:uid="{00000000-0005-0000-0000-00004E1E0000}"/>
    <cellStyle name="Normal 48 2 2 2 3" xfId="7758" xr:uid="{00000000-0005-0000-0000-00004F1E0000}"/>
    <cellStyle name="Normal 48 2 2 2 4" xfId="7759" xr:uid="{00000000-0005-0000-0000-0000501E0000}"/>
    <cellStyle name="Normal 48 2 2 3" xfId="7760" xr:uid="{00000000-0005-0000-0000-0000511E0000}"/>
    <cellStyle name="Normal 48 2 2 3 2" xfId="7761" xr:uid="{00000000-0005-0000-0000-0000521E0000}"/>
    <cellStyle name="Normal 48 2 2 3 3" xfId="7762" xr:uid="{00000000-0005-0000-0000-0000531E0000}"/>
    <cellStyle name="Normal 48 2 2 3 4" xfId="7763" xr:uid="{00000000-0005-0000-0000-0000541E0000}"/>
    <cellStyle name="Normal 48 2 2 4" xfId="7764" xr:uid="{00000000-0005-0000-0000-0000551E0000}"/>
    <cellStyle name="Normal 48 2 2 4 2" xfId="7765" xr:uid="{00000000-0005-0000-0000-0000561E0000}"/>
    <cellStyle name="Normal 48 2 2 4 3" xfId="7766" xr:uid="{00000000-0005-0000-0000-0000571E0000}"/>
    <cellStyle name="Normal 48 2 2 4 4" xfId="7767" xr:uid="{00000000-0005-0000-0000-0000581E0000}"/>
    <cellStyle name="Normal 48 2 2 5" xfId="7768" xr:uid="{00000000-0005-0000-0000-0000591E0000}"/>
    <cellStyle name="Normal 48 2 2 6" xfId="7769" xr:uid="{00000000-0005-0000-0000-00005A1E0000}"/>
    <cellStyle name="Normal 48 2 2 7" xfId="7770" xr:uid="{00000000-0005-0000-0000-00005B1E0000}"/>
    <cellStyle name="Normal 48 2 3" xfId="7771" xr:uid="{00000000-0005-0000-0000-00005C1E0000}"/>
    <cellStyle name="Normal 48 2 3 2" xfId="7772" xr:uid="{00000000-0005-0000-0000-00005D1E0000}"/>
    <cellStyle name="Normal 48 2 3 3" xfId="7773" xr:uid="{00000000-0005-0000-0000-00005E1E0000}"/>
    <cellStyle name="Normal 48 2 3 4" xfId="7774" xr:uid="{00000000-0005-0000-0000-00005F1E0000}"/>
    <cellStyle name="Normal 48 2 4" xfId="7775" xr:uid="{00000000-0005-0000-0000-0000601E0000}"/>
    <cellStyle name="Normal 48 2 4 2" xfId="7776" xr:uid="{00000000-0005-0000-0000-0000611E0000}"/>
    <cellStyle name="Normal 48 2 4 3" xfId="7777" xr:uid="{00000000-0005-0000-0000-0000621E0000}"/>
    <cellStyle name="Normal 48 2 4 4" xfId="7778" xr:uid="{00000000-0005-0000-0000-0000631E0000}"/>
    <cellStyle name="Normal 48 2 5" xfId="7779" xr:uid="{00000000-0005-0000-0000-0000641E0000}"/>
    <cellStyle name="Normal 48 2 5 2" xfId="7780" xr:uid="{00000000-0005-0000-0000-0000651E0000}"/>
    <cellStyle name="Normal 48 2 5 3" xfId="7781" xr:uid="{00000000-0005-0000-0000-0000661E0000}"/>
    <cellStyle name="Normal 48 2 5 4" xfId="7782" xr:uid="{00000000-0005-0000-0000-0000671E0000}"/>
    <cellStyle name="Normal 48 2 6" xfId="7783" xr:uid="{00000000-0005-0000-0000-0000681E0000}"/>
    <cellStyle name="Normal 48 2 7" xfId="7784" xr:uid="{00000000-0005-0000-0000-0000691E0000}"/>
    <cellStyle name="Normal 48 2 8" xfId="7785" xr:uid="{00000000-0005-0000-0000-00006A1E0000}"/>
    <cellStyle name="Normal 48 3" xfId="7786" xr:uid="{00000000-0005-0000-0000-00006B1E0000}"/>
    <cellStyle name="Normal 48 3 2" xfId="7787" xr:uid="{00000000-0005-0000-0000-00006C1E0000}"/>
    <cellStyle name="Normal 48 3 2 2" xfId="7788" xr:uid="{00000000-0005-0000-0000-00006D1E0000}"/>
    <cellStyle name="Normal 48 3 2 3" xfId="7789" xr:uid="{00000000-0005-0000-0000-00006E1E0000}"/>
    <cellStyle name="Normal 48 3 2 4" xfId="7790" xr:uid="{00000000-0005-0000-0000-00006F1E0000}"/>
    <cellStyle name="Normal 48 3 3" xfId="7791" xr:uid="{00000000-0005-0000-0000-0000701E0000}"/>
    <cellStyle name="Normal 48 3 3 2" xfId="7792" xr:uid="{00000000-0005-0000-0000-0000711E0000}"/>
    <cellStyle name="Normal 48 3 3 3" xfId="7793" xr:uid="{00000000-0005-0000-0000-0000721E0000}"/>
    <cellStyle name="Normal 48 3 3 4" xfId="7794" xr:uid="{00000000-0005-0000-0000-0000731E0000}"/>
    <cellStyle name="Normal 48 3 4" xfId="7795" xr:uid="{00000000-0005-0000-0000-0000741E0000}"/>
    <cellStyle name="Normal 48 3 4 2" xfId="7796" xr:uid="{00000000-0005-0000-0000-0000751E0000}"/>
    <cellStyle name="Normal 48 3 4 3" xfId="7797" xr:uid="{00000000-0005-0000-0000-0000761E0000}"/>
    <cellStyle name="Normal 48 3 4 4" xfId="7798" xr:uid="{00000000-0005-0000-0000-0000771E0000}"/>
    <cellStyle name="Normal 48 3 5" xfId="7799" xr:uid="{00000000-0005-0000-0000-0000781E0000}"/>
    <cellStyle name="Normal 48 3 6" xfId="7800" xr:uid="{00000000-0005-0000-0000-0000791E0000}"/>
    <cellStyle name="Normal 48 3 7" xfId="7801" xr:uid="{00000000-0005-0000-0000-00007A1E0000}"/>
    <cellStyle name="Normal 48 4" xfId="7802" xr:uid="{00000000-0005-0000-0000-00007B1E0000}"/>
    <cellStyle name="Normal 48 4 2" xfId="7803" xr:uid="{00000000-0005-0000-0000-00007C1E0000}"/>
    <cellStyle name="Normal 48 4 3" xfId="7804" xr:uid="{00000000-0005-0000-0000-00007D1E0000}"/>
    <cellStyle name="Normal 48 4 4" xfId="7805" xr:uid="{00000000-0005-0000-0000-00007E1E0000}"/>
    <cellStyle name="Normal 48 5" xfId="7806" xr:uid="{00000000-0005-0000-0000-00007F1E0000}"/>
    <cellStyle name="Normal 48 5 2" xfId="7807" xr:uid="{00000000-0005-0000-0000-0000801E0000}"/>
    <cellStyle name="Normal 48 5 3" xfId="7808" xr:uid="{00000000-0005-0000-0000-0000811E0000}"/>
    <cellStyle name="Normal 48 5 4" xfId="7809" xr:uid="{00000000-0005-0000-0000-0000821E0000}"/>
    <cellStyle name="Normal 48 6" xfId="7810" xr:uid="{00000000-0005-0000-0000-0000831E0000}"/>
    <cellStyle name="Normal 48 6 2" xfId="7811" xr:uid="{00000000-0005-0000-0000-0000841E0000}"/>
    <cellStyle name="Normal 48 6 3" xfId="7812" xr:uid="{00000000-0005-0000-0000-0000851E0000}"/>
    <cellStyle name="Normal 48 6 4" xfId="7813" xr:uid="{00000000-0005-0000-0000-0000861E0000}"/>
    <cellStyle name="Normal 48 7" xfId="7814" xr:uid="{00000000-0005-0000-0000-0000871E0000}"/>
    <cellStyle name="Normal 48 8" xfId="7815" xr:uid="{00000000-0005-0000-0000-0000881E0000}"/>
    <cellStyle name="Normal 48 9" xfId="7816" xr:uid="{00000000-0005-0000-0000-0000891E0000}"/>
    <cellStyle name="Normal 49" xfId="7817" xr:uid="{00000000-0005-0000-0000-00008A1E0000}"/>
    <cellStyle name="Normal 49 2" xfId="7818" xr:uid="{00000000-0005-0000-0000-00008B1E0000}"/>
    <cellStyle name="Normal 49 2 2" xfId="7819" xr:uid="{00000000-0005-0000-0000-00008C1E0000}"/>
    <cellStyle name="Normal 49 2 2 2" xfId="7820" xr:uid="{00000000-0005-0000-0000-00008D1E0000}"/>
    <cellStyle name="Normal 49 2 2 2 2" xfId="7821" xr:uid="{00000000-0005-0000-0000-00008E1E0000}"/>
    <cellStyle name="Normal 49 2 2 2 3" xfId="7822" xr:uid="{00000000-0005-0000-0000-00008F1E0000}"/>
    <cellStyle name="Normal 49 2 2 2 4" xfId="7823" xr:uid="{00000000-0005-0000-0000-0000901E0000}"/>
    <cellStyle name="Normal 49 2 2 3" xfId="7824" xr:uid="{00000000-0005-0000-0000-0000911E0000}"/>
    <cellStyle name="Normal 49 2 2 3 2" xfId="7825" xr:uid="{00000000-0005-0000-0000-0000921E0000}"/>
    <cellStyle name="Normal 49 2 2 3 3" xfId="7826" xr:uid="{00000000-0005-0000-0000-0000931E0000}"/>
    <cellStyle name="Normal 49 2 2 3 4" xfId="7827" xr:uid="{00000000-0005-0000-0000-0000941E0000}"/>
    <cellStyle name="Normal 49 2 2 4" xfId="7828" xr:uid="{00000000-0005-0000-0000-0000951E0000}"/>
    <cellStyle name="Normal 49 2 2 4 2" xfId="7829" xr:uid="{00000000-0005-0000-0000-0000961E0000}"/>
    <cellStyle name="Normal 49 2 2 4 3" xfId="7830" xr:uid="{00000000-0005-0000-0000-0000971E0000}"/>
    <cellStyle name="Normal 49 2 2 4 4" xfId="7831" xr:uid="{00000000-0005-0000-0000-0000981E0000}"/>
    <cellStyle name="Normal 49 2 2 5" xfId="7832" xr:uid="{00000000-0005-0000-0000-0000991E0000}"/>
    <cellStyle name="Normal 49 2 2 6" xfId="7833" xr:uid="{00000000-0005-0000-0000-00009A1E0000}"/>
    <cellStyle name="Normal 49 2 2 7" xfId="7834" xr:uid="{00000000-0005-0000-0000-00009B1E0000}"/>
    <cellStyle name="Normal 49 2 3" xfId="7835" xr:uid="{00000000-0005-0000-0000-00009C1E0000}"/>
    <cellStyle name="Normal 49 2 3 2" xfId="7836" xr:uid="{00000000-0005-0000-0000-00009D1E0000}"/>
    <cellStyle name="Normal 49 2 3 3" xfId="7837" xr:uid="{00000000-0005-0000-0000-00009E1E0000}"/>
    <cellStyle name="Normal 49 2 3 4" xfId="7838" xr:uid="{00000000-0005-0000-0000-00009F1E0000}"/>
    <cellStyle name="Normal 49 2 4" xfId="7839" xr:uid="{00000000-0005-0000-0000-0000A01E0000}"/>
    <cellStyle name="Normal 49 2 4 2" xfId="7840" xr:uid="{00000000-0005-0000-0000-0000A11E0000}"/>
    <cellStyle name="Normal 49 2 4 3" xfId="7841" xr:uid="{00000000-0005-0000-0000-0000A21E0000}"/>
    <cellStyle name="Normal 49 2 4 4" xfId="7842" xr:uid="{00000000-0005-0000-0000-0000A31E0000}"/>
    <cellStyle name="Normal 49 2 5" xfId="7843" xr:uid="{00000000-0005-0000-0000-0000A41E0000}"/>
    <cellStyle name="Normal 49 2 5 2" xfId="7844" xr:uid="{00000000-0005-0000-0000-0000A51E0000}"/>
    <cellStyle name="Normal 49 2 5 3" xfId="7845" xr:uid="{00000000-0005-0000-0000-0000A61E0000}"/>
    <cellStyle name="Normal 49 2 5 4" xfId="7846" xr:uid="{00000000-0005-0000-0000-0000A71E0000}"/>
    <cellStyle name="Normal 49 2 6" xfId="7847" xr:uid="{00000000-0005-0000-0000-0000A81E0000}"/>
    <cellStyle name="Normal 49 2 7" xfId="7848" xr:uid="{00000000-0005-0000-0000-0000A91E0000}"/>
    <cellStyle name="Normal 49 2 8" xfId="7849" xr:uid="{00000000-0005-0000-0000-0000AA1E0000}"/>
    <cellStyle name="Normal 49 3" xfId="7850" xr:uid="{00000000-0005-0000-0000-0000AB1E0000}"/>
    <cellStyle name="Normal 49 3 2" xfId="7851" xr:uid="{00000000-0005-0000-0000-0000AC1E0000}"/>
    <cellStyle name="Normal 49 3 2 2" xfId="7852" xr:uid="{00000000-0005-0000-0000-0000AD1E0000}"/>
    <cellStyle name="Normal 49 3 2 3" xfId="7853" xr:uid="{00000000-0005-0000-0000-0000AE1E0000}"/>
    <cellStyle name="Normal 49 3 2 4" xfId="7854" xr:uid="{00000000-0005-0000-0000-0000AF1E0000}"/>
    <cellStyle name="Normal 49 3 3" xfId="7855" xr:uid="{00000000-0005-0000-0000-0000B01E0000}"/>
    <cellStyle name="Normal 49 3 3 2" xfId="7856" xr:uid="{00000000-0005-0000-0000-0000B11E0000}"/>
    <cellStyle name="Normal 49 3 3 3" xfId="7857" xr:uid="{00000000-0005-0000-0000-0000B21E0000}"/>
    <cellStyle name="Normal 49 3 3 4" xfId="7858" xr:uid="{00000000-0005-0000-0000-0000B31E0000}"/>
    <cellStyle name="Normal 49 3 4" xfId="7859" xr:uid="{00000000-0005-0000-0000-0000B41E0000}"/>
    <cellStyle name="Normal 49 3 4 2" xfId="7860" xr:uid="{00000000-0005-0000-0000-0000B51E0000}"/>
    <cellStyle name="Normal 49 3 4 3" xfId="7861" xr:uid="{00000000-0005-0000-0000-0000B61E0000}"/>
    <cellStyle name="Normal 49 3 4 4" xfId="7862" xr:uid="{00000000-0005-0000-0000-0000B71E0000}"/>
    <cellStyle name="Normal 49 3 5" xfId="7863" xr:uid="{00000000-0005-0000-0000-0000B81E0000}"/>
    <cellStyle name="Normal 49 3 6" xfId="7864" xr:uid="{00000000-0005-0000-0000-0000B91E0000}"/>
    <cellStyle name="Normal 49 3 7" xfId="7865" xr:uid="{00000000-0005-0000-0000-0000BA1E0000}"/>
    <cellStyle name="Normal 49 4" xfId="7866" xr:uid="{00000000-0005-0000-0000-0000BB1E0000}"/>
    <cellStyle name="Normal 49 4 2" xfId="7867" xr:uid="{00000000-0005-0000-0000-0000BC1E0000}"/>
    <cellStyle name="Normal 49 4 3" xfId="7868" xr:uid="{00000000-0005-0000-0000-0000BD1E0000}"/>
    <cellStyle name="Normal 49 4 4" xfId="7869" xr:uid="{00000000-0005-0000-0000-0000BE1E0000}"/>
    <cellStyle name="Normal 49 5" xfId="7870" xr:uid="{00000000-0005-0000-0000-0000BF1E0000}"/>
    <cellStyle name="Normal 49 5 2" xfId="7871" xr:uid="{00000000-0005-0000-0000-0000C01E0000}"/>
    <cellStyle name="Normal 49 5 3" xfId="7872" xr:uid="{00000000-0005-0000-0000-0000C11E0000}"/>
    <cellStyle name="Normal 49 5 4" xfId="7873" xr:uid="{00000000-0005-0000-0000-0000C21E0000}"/>
    <cellStyle name="Normal 49 6" xfId="7874" xr:uid="{00000000-0005-0000-0000-0000C31E0000}"/>
    <cellStyle name="Normal 49 6 2" xfId="7875" xr:uid="{00000000-0005-0000-0000-0000C41E0000}"/>
    <cellStyle name="Normal 49 6 3" xfId="7876" xr:uid="{00000000-0005-0000-0000-0000C51E0000}"/>
    <cellStyle name="Normal 49 6 4" xfId="7877" xr:uid="{00000000-0005-0000-0000-0000C61E0000}"/>
    <cellStyle name="Normal 49 7" xfId="7878" xr:uid="{00000000-0005-0000-0000-0000C71E0000}"/>
    <cellStyle name="Normal 49 7 2" xfId="7879" xr:uid="{00000000-0005-0000-0000-0000C81E0000}"/>
    <cellStyle name="Normal 49 7 3" xfId="7880" xr:uid="{00000000-0005-0000-0000-0000C91E0000}"/>
    <cellStyle name="Normal 49 8" xfId="7881" xr:uid="{00000000-0005-0000-0000-0000CA1E0000}"/>
    <cellStyle name="Normal 49 9" xfId="7882" xr:uid="{00000000-0005-0000-0000-0000CB1E0000}"/>
    <cellStyle name="Normal 5" xfId="7883" xr:uid="{00000000-0005-0000-0000-0000CC1E0000}"/>
    <cellStyle name="Normal 5 10" xfId="7884" xr:uid="{00000000-0005-0000-0000-0000CD1E0000}"/>
    <cellStyle name="Normal 5 11" xfId="7885" xr:uid="{00000000-0005-0000-0000-0000CE1E0000}"/>
    <cellStyle name="Normal 5 12" xfId="7886" xr:uid="{00000000-0005-0000-0000-0000CF1E0000}"/>
    <cellStyle name="Normal 5 13" xfId="7887" xr:uid="{00000000-0005-0000-0000-0000D01E0000}"/>
    <cellStyle name="Normal 5 14" xfId="7888" xr:uid="{00000000-0005-0000-0000-0000D11E0000}"/>
    <cellStyle name="Normal 5 15" xfId="7889" xr:uid="{00000000-0005-0000-0000-0000D21E0000}"/>
    <cellStyle name="Normal 5 15 2" xfId="7890" xr:uid="{00000000-0005-0000-0000-0000D31E0000}"/>
    <cellStyle name="Normal 5 15 3" xfId="7891" xr:uid="{00000000-0005-0000-0000-0000D41E0000}"/>
    <cellStyle name="Normal 5 15 4" xfId="7892" xr:uid="{00000000-0005-0000-0000-0000D51E0000}"/>
    <cellStyle name="Normal 5 16" xfId="7893" xr:uid="{00000000-0005-0000-0000-0000D61E0000}"/>
    <cellStyle name="Normal 5 17" xfId="7894" xr:uid="{00000000-0005-0000-0000-0000D71E0000}"/>
    <cellStyle name="Normal 5 18" xfId="7895" xr:uid="{00000000-0005-0000-0000-0000D81E0000}"/>
    <cellStyle name="Normal 5 19" xfId="7896" xr:uid="{00000000-0005-0000-0000-0000D91E0000}"/>
    <cellStyle name="Normal 5 2" xfId="7897" xr:uid="{00000000-0005-0000-0000-0000DA1E0000}"/>
    <cellStyle name="Normal 5 2 10" xfId="7898" xr:uid="{00000000-0005-0000-0000-0000DB1E0000}"/>
    <cellStyle name="Normal 5 2 2" xfId="7899" xr:uid="{00000000-0005-0000-0000-0000DC1E0000}"/>
    <cellStyle name="Normal 5 2 2 2" xfId="7900" xr:uid="{00000000-0005-0000-0000-0000DD1E0000}"/>
    <cellStyle name="Normal 5 2 2 2 2" xfId="7901" xr:uid="{00000000-0005-0000-0000-0000DE1E0000}"/>
    <cellStyle name="Normal 5 2 2 2 2 2" xfId="7902" xr:uid="{00000000-0005-0000-0000-0000DF1E0000}"/>
    <cellStyle name="Normal 5 2 2 2 2 3" xfId="7903" xr:uid="{00000000-0005-0000-0000-0000E01E0000}"/>
    <cellStyle name="Normal 5 2 2 2 2 4" xfId="7904" xr:uid="{00000000-0005-0000-0000-0000E11E0000}"/>
    <cellStyle name="Normal 5 2 2 2 3" xfId="7905" xr:uid="{00000000-0005-0000-0000-0000E21E0000}"/>
    <cellStyle name="Normal 5 2 2 2 3 2" xfId="7906" xr:uid="{00000000-0005-0000-0000-0000E31E0000}"/>
    <cellStyle name="Normal 5 2 2 2 3 3" xfId="7907" xr:uid="{00000000-0005-0000-0000-0000E41E0000}"/>
    <cellStyle name="Normal 5 2 2 2 3 4" xfId="7908" xr:uid="{00000000-0005-0000-0000-0000E51E0000}"/>
    <cellStyle name="Normal 5 2 2 2 4" xfId="7909" xr:uid="{00000000-0005-0000-0000-0000E61E0000}"/>
    <cellStyle name="Normal 5 2 2 2 4 2" xfId="7910" xr:uid="{00000000-0005-0000-0000-0000E71E0000}"/>
    <cellStyle name="Normal 5 2 2 2 4 3" xfId="7911" xr:uid="{00000000-0005-0000-0000-0000E81E0000}"/>
    <cellStyle name="Normal 5 2 2 2 4 4" xfId="7912" xr:uid="{00000000-0005-0000-0000-0000E91E0000}"/>
    <cellStyle name="Normal 5 2 2 2 5" xfId="7913" xr:uid="{00000000-0005-0000-0000-0000EA1E0000}"/>
    <cellStyle name="Normal 5 2 2 2 6" xfId="7914" xr:uid="{00000000-0005-0000-0000-0000EB1E0000}"/>
    <cellStyle name="Normal 5 2 2 2 7" xfId="7915" xr:uid="{00000000-0005-0000-0000-0000EC1E0000}"/>
    <cellStyle name="Normal 5 2 2 3" xfId="7916" xr:uid="{00000000-0005-0000-0000-0000ED1E0000}"/>
    <cellStyle name="Normal 5 2 2 3 2" xfId="7917" xr:uid="{00000000-0005-0000-0000-0000EE1E0000}"/>
    <cellStyle name="Normal 5 2 2 3 3" xfId="7918" xr:uid="{00000000-0005-0000-0000-0000EF1E0000}"/>
    <cellStyle name="Normal 5 2 2 3 4" xfId="7919" xr:uid="{00000000-0005-0000-0000-0000F01E0000}"/>
    <cellStyle name="Normal 5 2 2 4" xfId="7920" xr:uid="{00000000-0005-0000-0000-0000F11E0000}"/>
    <cellStyle name="Normal 5 2 2 4 2" xfId="7921" xr:uid="{00000000-0005-0000-0000-0000F21E0000}"/>
    <cellStyle name="Normal 5 2 2 4 3" xfId="7922" xr:uid="{00000000-0005-0000-0000-0000F31E0000}"/>
    <cellStyle name="Normal 5 2 2 4 4" xfId="7923" xr:uid="{00000000-0005-0000-0000-0000F41E0000}"/>
    <cellStyle name="Normal 5 2 2 5" xfId="7924" xr:uid="{00000000-0005-0000-0000-0000F51E0000}"/>
    <cellStyle name="Normal 5 2 2 5 2" xfId="7925" xr:uid="{00000000-0005-0000-0000-0000F61E0000}"/>
    <cellStyle name="Normal 5 2 2 5 3" xfId="7926" xr:uid="{00000000-0005-0000-0000-0000F71E0000}"/>
    <cellStyle name="Normal 5 2 2 5 4" xfId="7927" xr:uid="{00000000-0005-0000-0000-0000F81E0000}"/>
    <cellStyle name="Normal 5 2 2 6" xfId="7928" xr:uid="{00000000-0005-0000-0000-0000F91E0000}"/>
    <cellStyle name="Normal 5 2 2 7" xfId="7929" xr:uid="{00000000-0005-0000-0000-0000FA1E0000}"/>
    <cellStyle name="Normal 5 2 2 8" xfId="7930" xr:uid="{00000000-0005-0000-0000-0000FB1E0000}"/>
    <cellStyle name="Normal 5 2 2 9" xfId="7931" xr:uid="{00000000-0005-0000-0000-0000FC1E0000}"/>
    <cellStyle name="Normal 5 2 3" xfId="7932" xr:uid="{00000000-0005-0000-0000-0000FD1E0000}"/>
    <cellStyle name="Normal 5 2 3 2" xfId="7933" xr:uid="{00000000-0005-0000-0000-0000FE1E0000}"/>
    <cellStyle name="Normal 5 2 3 2 2" xfId="7934" xr:uid="{00000000-0005-0000-0000-0000FF1E0000}"/>
    <cellStyle name="Normal 5 2 3 2 2 2" xfId="7935" xr:uid="{00000000-0005-0000-0000-0000001F0000}"/>
    <cellStyle name="Normal 5 2 3 2 2 3" xfId="7936" xr:uid="{00000000-0005-0000-0000-0000011F0000}"/>
    <cellStyle name="Normal 5 2 3 2 2 4" xfId="7937" xr:uid="{00000000-0005-0000-0000-0000021F0000}"/>
    <cellStyle name="Normal 5 2 3 2 3" xfId="7938" xr:uid="{00000000-0005-0000-0000-0000031F0000}"/>
    <cellStyle name="Normal 5 2 3 2 3 2" xfId="7939" xr:uid="{00000000-0005-0000-0000-0000041F0000}"/>
    <cellStyle name="Normal 5 2 3 2 3 3" xfId="7940" xr:uid="{00000000-0005-0000-0000-0000051F0000}"/>
    <cellStyle name="Normal 5 2 3 2 3 4" xfId="7941" xr:uid="{00000000-0005-0000-0000-0000061F0000}"/>
    <cellStyle name="Normal 5 2 3 2 4" xfId="7942" xr:uid="{00000000-0005-0000-0000-0000071F0000}"/>
    <cellStyle name="Normal 5 2 3 2 4 2" xfId="7943" xr:uid="{00000000-0005-0000-0000-0000081F0000}"/>
    <cellStyle name="Normal 5 2 3 2 4 3" xfId="7944" xr:uid="{00000000-0005-0000-0000-0000091F0000}"/>
    <cellStyle name="Normal 5 2 3 2 4 4" xfId="7945" xr:uid="{00000000-0005-0000-0000-00000A1F0000}"/>
    <cellStyle name="Normal 5 2 3 2 5" xfId="7946" xr:uid="{00000000-0005-0000-0000-00000B1F0000}"/>
    <cellStyle name="Normal 5 2 3 2 6" xfId="7947" xr:uid="{00000000-0005-0000-0000-00000C1F0000}"/>
    <cellStyle name="Normal 5 2 3 2 7" xfId="7948" xr:uid="{00000000-0005-0000-0000-00000D1F0000}"/>
    <cellStyle name="Normal 5 2 3 3" xfId="7949" xr:uid="{00000000-0005-0000-0000-00000E1F0000}"/>
    <cellStyle name="Normal 5 2 3 3 2" xfId="7950" xr:uid="{00000000-0005-0000-0000-00000F1F0000}"/>
    <cellStyle name="Normal 5 2 3 3 3" xfId="7951" xr:uid="{00000000-0005-0000-0000-0000101F0000}"/>
    <cellStyle name="Normal 5 2 3 3 4" xfId="7952" xr:uid="{00000000-0005-0000-0000-0000111F0000}"/>
    <cellStyle name="Normal 5 2 3 4" xfId="7953" xr:uid="{00000000-0005-0000-0000-0000121F0000}"/>
    <cellStyle name="Normal 5 2 3 4 2" xfId="7954" xr:uid="{00000000-0005-0000-0000-0000131F0000}"/>
    <cellStyle name="Normal 5 2 3 4 3" xfId="7955" xr:uid="{00000000-0005-0000-0000-0000141F0000}"/>
    <cellStyle name="Normal 5 2 3 4 4" xfId="7956" xr:uid="{00000000-0005-0000-0000-0000151F0000}"/>
    <cellStyle name="Normal 5 2 3 5" xfId="7957" xr:uid="{00000000-0005-0000-0000-0000161F0000}"/>
    <cellStyle name="Normal 5 2 3 5 2" xfId="7958" xr:uid="{00000000-0005-0000-0000-0000171F0000}"/>
    <cellStyle name="Normal 5 2 3 5 3" xfId="7959" xr:uid="{00000000-0005-0000-0000-0000181F0000}"/>
    <cellStyle name="Normal 5 2 3 5 4" xfId="7960" xr:uid="{00000000-0005-0000-0000-0000191F0000}"/>
    <cellStyle name="Normal 5 2 3 6" xfId="7961" xr:uid="{00000000-0005-0000-0000-00001A1F0000}"/>
    <cellStyle name="Normal 5 2 3 7" xfId="7962" xr:uid="{00000000-0005-0000-0000-00001B1F0000}"/>
    <cellStyle name="Normal 5 2 3 8" xfId="7963" xr:uid="{00000000-0005-0000-0000-00001C1F0000}"/>
    <cellStyle name="Normal 5 2 4" xfId="7964" xr:uid="{00000000-0005-0000-0000-00001D1F0000}"/>
    <cellStyle name="Normal 5 2 4 2" xfId="7965" xr:uid="{00000000-0005-0000-0000-00001E1F0000}"/>
    <cellStyle name="Normal 5 2 4 2 2" xfId="7966" xr:uid="{00000000-0005-0000-0000-00001F1F0000}"/>
    <cellStyle name="Normal 5 2 4 2 3" xfId="7967" xr:uid="{00000000-0005-0000-0000-0000201F0000}"/>
    <cellStyle name="Normal 5 2 4 2 4" xfId="7968" xr:uid="{00000000-0005-0000-0000-0000211F0000}"/>
    <cellStyle name="Normal 5 2 4 3" xfId="7969" xr:uid="{00000000-0005-0000-0000-0000221F0000}"/>
    <cellStyle name="Normal 5 2 4 3 2" xfId="7970" xr:uid="{00000000-0005-0000-0000-0000231F0000}"/>
    <cellStyle name="Normal 5 2 4 3 3" xfId="7971" xr:uid="{00000000-0005-0000-0000-0000241F0000}"/>
    <cellStyle name="Normal 5 2 4 3 4" xfId="7972" xr:uid="{00000000-0005-0000-0000-0000251F0000}"/>
    <cellStyle name="Normal 5 2 4 4" xfId="7973" xr:uid="{00000000-0005-0000-0000-0000261F0000}"/>
    <cellStyle name="Normal 5 2 4 4 2" xfId="7974" xr:uid="{00000000-0005-0000-0000-0000271F0000}"/>
    <cellStyle name="Normal 5 2 4 4 3" xfId="7975" xr:uid="{00000000-0005-0000-0000-0000281F0000}"/>
    <cellStyle name="Normal 5 2 4 4 4" xfId="7976" xr:uid="{00000000-0005-0000-0000-0000291F0000}"/>
    <cellStyle name="Normal 5 2 4 5" xfId="7977" xr:uid="{00000000-0005-0000-0000-00002A1F0000}"/>
    <cellStyle name="Normal 5 2 4 6" xfId="7978" xr:uid="{00000000-0005-0000-0000-00002B1F0000}"/>
    <cellStyle name="Normal 5 2 4 7" xfId="7979" xr:uid="{00000000-0005-0000-0000-00002C1F0000}"/>
    <cellStyle name="Normal 5 2 5" xfId="7980" xr:uid="{00000000-0005-0000-0000-00002D1F0000}"/>
    <cellStyle name="Normal 5 2 5 2" xfId="7981" xr:uid="{00000000-0005-0000-0000-00002E1F0000}"/>
    <cellStyle name="Normal 5 2 5 2 2" xfId="7982" xr:uid="{00000000-0005-0000-0000-00002F1F0000}"/>
    <cellStyle name="Normal 5 2 5 2 3" xfId="7983" xr:uid="{00000000-0005-0000-0000-0000301F0000}"/>
    <cellStyle name="Normal 5 2 5 2 4" xfId="7984" xr:uid="{00000000-0005-0000-0000-0000311F0000}"/>
    <cellStyle name="Normal 5 2 5 3" xfId="7985" xr:uid="{00000000-0005-0000-0000-0000321F0000}"/>
    <cellStyle name="Normal 5 2 5 3 2" xfId="7986" xr:uid="{00000000-0005-0000-0000-0000331F0000}"/>
    <cellStyle name="Normal 5 2 5 3 3" xfId="7987" xr:uid="{00000000-0005-0000-0000-0000341F0000}"/>
    <cellStyle name="Normal 5 2 5 3 4" xfId="7988" xr:uid="{00000000-0005-0000-0000-0000351F0000}"/>
    <cellStyle name="Normal 5 2 5 4" xfId="7989" xr:uid="{00000000-0005-0000-0000-0000361F0000}"/>
    <cellStyle name="Normal 5 2 5 4 2" xfId="7990" xr:uid="{00000000-0005-0000-0000-0000371F0000}"/>
    <cellStyle name="Normal 5 2 5 4 3" xfId="7991" xr:uid="{00000000-0005-0000-0000-0000381F0000}"/>
    <cellStyle name="Normal 5 2 5 4 4" xfId="7992" xr:uid="{00000000-0005-0000-0000-0000391F0000}"/>
    <cellStyle name="Normal 5 2 5 5" xfId="7993" xr:uid="{00000000-0005-0000-0000-00003A1F0000}"/>
    <cellStyle name="Normal 5 2 5 6" xfId="7994" xr:uid="{00000000-0005-0000-0000-00003B1F0000}"/>
    <cellStyle name="Normal 5 2 5 7" xfId="7995" xr:uid="{00000000-0005-0000-0000-00003C1F0000}"/>
    <cellStyle name="Normal 5 2 6" xfId="7996" xr:uid="{00000000-0005-0000-0000-00003D1F0000}"/>
    <cellStyle name="Normal 5 2 7" xfId="7997" xr:uid="{00000000-0005-0000-0000-00003E1F0000}"/>
    <cellStyle name="Normal 5 2 8" xfId="7998" xr:uid="{00000000-0005-0000-0000-00003F1F0000}"/>
    <cellStyle name="Normal 5 2 9" xfId="7999" xr:uid="{00000000-0005-0000-0000-0000401F0000}"/>
    <cellStyle name="Normal 5 3" xfId="8000" xr:uid="{00000000-0005-0000-0000-0000411F0000}"/>
    <cellStyle name="Normal 5 3 2" xfId="8001" xr:uid="{00000000-0005-0000-0000-0000421F0000}"/>
    <cellStyle name="Normal 5 3 3" xfId="8002" xr:uid="{00000000-0005-0000-0000-0000431F0000}"/>
    <cellStyle name="Normal 5 3 4" xfId="8003" xr:uid="{00000000-0005-0000-0000-0000441F0000}"/>
    <cellStyle name="Normal 5 3 5" xfId="8004" xr:uid="{00000000-0005-0000-0000-0000451F0000}"/>
    <cellStyle name="Normal 5 3 6" xfId="8005" xr:uid="{00000000-0005-0000-0000-0000461F0000}"/>
    <cellStyle name="Normal 5 4" xfId="8006" xr:uid="{00000000-0005-0000-0000-0000471F0000}"/>
    <cellStyle name="Normal 5 4 2" xfId="8007" xr:uid="{00000000-0005-0000-0000-0000481F0000}"/>
    <cellStyle name="Normal 5 4 3" xfId="8008" xr:uid="{00000000-0005-0000-0000-0000491F0000}"/>
    <cellStyle name="Normal 5 4 4" xfId="8009" xr:uid="{00000000-0005-0000-0000-00004A1F0000}"/>
    <cellStyle name="Normal 5 4 5" xfId="8010" xr:uid="{00000000-0005-0000-0000-00004B1F0000}"/>
    <cellStyle name="Normal 5 5" xfId="8011" xr:uid="{00000000-0005-0000-0000-00004C1F0000}"/>
    <cellStyle name="Normal 5 5 2" xfId="8012" xr:uid="{00000000-0005-0000-0000-00004D1F0000}"/>
    <cellStyle name="Normal 5 6" xfId="8013" xr:uid="{00000000-0005-0000-0000-00004E1F0000}"/>
    <cellStyle name="Normal 5 7" xfId="8014" xr:uid="{00000000-0005-0000-0000-00004F1F0000}"/>
    <cellStyle name="Normal 5 8" xfId="8015" xr:uid="{00000000-0005-0000-0000-0000501F0000}"/>
    <cellStyle name="Normal 5 9" xfId="8016" xr:uid="{00000000-0005-0000-0000-0000511F0000}"/>
    <cellStyle name="Normal 5_Administration_Building_-_Lista_de_Partidas_y_Cantidades_-_(PVDC-004)_REVC mod" xfId="8017" xr:uid="{00000000-0005-0000-0000-0000521F0000}"/>
    <cellStyle name="Normal 50" xfId="8018" xr:uid="{00000000-0005-0000-0000-0000531F0000}"/>
    <cellStyle name="Normal 50 2" xfId="8019" xr:uid="{00000000-0005-0000-0000-0000541F0000}"/>
    <cellStyle name="Normal 50 2 2" xfId="8020" xr:uid="{00000000-0005-0000-0000-0000551F0000}"/>
    <cellStyle name="Normal 50 2 2 2" xfId="8021" xr:uid="{00000000-0005-0000-0000-0000561F0000}"/>
    <cellStyle name="Normal 50 2 2 2 2" xfId="8022" xr:uid="{00000000-0005-0000-0000-0000571F0000}"/>
    <cellStyle name="Normal 50 2 2 2 3" xfId="8023" xr:uid="{00000000-0005-0000-0000-0000581F0000}"/>
    <cellStyle name="Normal 50 2 2 2 4" xfId="8024" xr:uid="{00000000-0005-0000-0000-0000591F0000}"/>
    <cellStyle name="Normal 50 2 2 3" xfId="8025" xr:uid="{00000000-0005-0000-0000-00005A1F0000}"/>
    <cellStyle name="Normal 50 2 2 3 2" xfId="8026" xr:uid="{00000000-0005-0000-0000-00005B1F0000}"/>
    <cellStyle name="Normal 50 2 2 3 3" xfId="8027" xr:uid="{00000000-0005-0000-0000-00005C1F0000}"/>
    <cellStyle name="Normal 50 2 2 3 4" xfId="8028" xr:uid="{00000000-0005-0000-0000-00005D1F0000}"/>
    <cellStyle name="Normal 50 2 2 4" xfId="8029" xr:uid="{00000000-0005-0000-0000-00005E1F0000}"/>
    <cellStyle name="Normal 50 2 2 4 2" xfId="8030" xr:uid="{00000000-0005-0000-0000-00005F1F0000}"/>
    <cellStyle name="Normal 50 2 2 4 3" xfId="8031" xr:uid="{00000000-0005-0000-0000-0000601F0000}"/>
    <cellStyle name="Normal 50 2 2 4 4" xfId="8032" xr:uid="{00000000-0005-0000-0000-0000611F0000}"/>
    <cellStyle name="Normal 50 2 2 5" xfId="8033" xr:uid="{00000000-0005-0000-0000-0000621F0000}"/>
    <cellStyle name="Normal 50 2 2 6" xfId="8034" xr:uid="{00000000-0005-0000-0000-0000631F0000}"/>
    <cellStyle name="Normal 50 2 2 7" xfId="8035" xr:uid="{00000000-0005-0000-0000-0000641F0000}"/>
    <cellStyle name="Normal 50 2 3" xfId="8036" xr:uid="{00000000-0005-0000-0000-0000651F0000}"/>
    <cellStyle name="Normal 50 2 3 2" xfId="8037" xr:uid="{00000000-0005-0000-0000-0000661F0000}"/>
    <cellStyle name="Normal 50 2 3 3" xfId="8038" xr:uid="{00000000-0005-0000-0000-0000671F0000}"/>
    <cellStyle name="Normal 50 2 3 4" xfId="8039" xr:uid="{00000000-0005-0000-0000-0000681F0000}"/>
    <cellStyle name="Normal 50 2 4" xfId="8040" xr:uid="{00000000-0005-0000-0000-0000691F0000}"/>
    <cellStyle name="Normal 50 2 4 2" xfId="8041" xr:uid="{00000000-0005-0000-0000-00006A1F0000}"/>
    <cellStyle name="Normal 50 2 4 3" xfId="8042" xr:uid="{00000000-0005-0000-0000-00006B1F0000}"/>
    <cellStyle name="Normal 50 2 4 4" xfId="8043" xr:uid="{00000000-0005-0000-0000-00006C1F0000}"/>
    <cellStyle name="Normal 50 2 5" xfId="8044" xr:uid="{00000000-0005-0000-0000-00006D1F0000}"/>
    <cellStyle name="Normal 50 2 5 2" xfId="8045" xr:uid="{00000000-0005-0000-0000-00006E1F0000}"/>
    <cellStyle name="Normal 50 2 5 3" xfId="8046" xr:uid="{00000000-0005-0000-0000-00006F1F0000}"/>
    <cellStyle name="Normal 50 2 5 4" xfId="8047" xr:uid="{00000000-0005-0000-0000-0000701F0000}"/>
    <cellStyle name="Normal 50 2 6" xfId="8048" xr:uid="{00000000-0005-0000-0000-0000711F0000}"/>
    <cellStyle name="Normal 50 2 7" xfId="8049" xr:uid="{00000000-0005-0000-0000-0000721F0000}"/>
    <cellStyle name="Normal 50 2 8" xfId="8050" xr:uid="{00000000-0005-0000-0000-0000731F0000}"/>
    <cellStyle name="Normal 50 3" xfId="8051" xr:uid="{00000000-0005-0000-0000-0000741F0000}"/>
    <cellStyle name="Normal 50 3 2" xfId="8052" xr:uid="{00000000-0005-0000-0000-0000751F0000}"/>
    <cellStyle name="Normal 50 3 2 2" xfId="8053" xr:uid="{00000000-0005-0000-0000-0000761F0000}"/>
    <cellStyle name="Normal 50 3 2 3" xfId="8054" xr:uid="{00000000-0005-0000-0000-0000771F0000}"/>
    <cellStyle name="Normal 50 3 2 4" xfId="8055" xr:uid="{00000000-0005-0000-0000-0000781F0000}"/>
    <cellStyle name="Normal 50 3 3" xfId="8056" xr:uid="{00000000-0005-0000-0000-0000791F0000}"/>
    <cellStyle name="Normal 50 3 3 2" xfId="8057" xr:uid="{00000000-0005-0000-0000-00007A1F0000}"/>
    <cellStyle name="Normal 50 3 3 3" xfId="8058" xr:uid="{00000000-0005-0000-0000-00007B1F0000}"/>
    <cellStyle name="Normal 50 3 3 4" xfId="8059" xr:uid="{00000000-0005-0000-0000-00007C1F0000}"/>
    <cellStyle name="Normal 50 3 4" xfId="8060" xr:uid="{00000000-0005-0000-0000-00007D1F0000}"/>
    <cellStyle name="Normal 50 3 4 2" xfId="8061" xr:uid="{00000000-0005-0000-0000-00007E1F0000}"/>
    <cellStyle name="Normal 50 3 4 3" xfId="8062" xr:uid="{00000000-0005-0000-0000-00007F1F0000}"/>
    <cellStyle name="Normal 50 3 4 4" xfId="8063" xr:uid="{00000000-0005-0000-0000-0000801F0000}"/>
    <cellStyle name="Normal 50 3 5" xfId="8064" xr:uid="{00000000-0005-0000-0000-0000811F0000}"/>
    <cellStyle name="Normal 50 3 6" xfId="8065" xr:uid="{00000000-0005-0000-0000-0000821F0000}"/>
    <cellStyle name="Normal 50 3 7" xfId="8066" xr:uid="{00000000-0005-0000-0000-0000831F0000}"/>
    <cellStyle name="Normal 50 4" xfId="8067" xr:uid="{00000000-0005-0000-0000-0000841F0000}"/>
    <cellStyle name="Normal 50 4 2" xfId="8068" xr:uid="{00000000-0005-0000-0000-0000851F0000}"/>
    <cellStyle name="Normal 50 4 3" xfId="8069" xr:uid="{00000000-0005-0000-0000-0000861F0000}"/>
    <cellStyle name="Normal 50 4 4" xfId="8070" xr:uid="{00000000-0005-0000-0000-0000871F0000}"/>
    <cellStyle name="Normal 50 5" xfId="8071" xr:uid="{00000000-0005-0000-0000-0000881F0000}"/>
    <cellStyle name="Normal 50 5 2" xfId="8072" xr:uid="{00000000-0005-0000-0000-0000891F0000}"/>
    <cellStyle name="Normal 50 5 3" xfId="8073" xr:uid="{00000000-0005-0000-0000-00008A1F0000}"/>
    <cellStyle name="Normal 50 5 4" xfId="8074" xr:uid="{00000000-0005-0000-0000-00008B1F0000}"/>
    <cellStyle name="Normal 50 6" xfId="8075" xr:uid="{00000000-0005-0000-0000-00008C1F0000}"/>
    <cellStyle name="Normal 50 6 2" xfId="8076" xr:uid="{00000000-0005-0000-0000-00008D1F0000}"/>
    <cellStyle name="Normal 50 6 3" xfId="8077" xr:uid="{00000000-0005-0000-0000-00008E1F0000}"/>
    <cellStyle name="Normal 50 6 4" xfId="8078" xr:uid="{00000000-0005-0000-0000-00008F1F0000}"/>
    <cellStyle name="Normal 50 7" xfId="8079" xr:uid="{00000000-0005-0000-0000-0000901F0000}"/>
    <cellStyle name="Normal 50 7 2" xfId="8080" xr:uid="{00000000-0005-0000-0000-0000911F0000}"/>
    <cellStyle name="Normal 50 7 3" xfId="8081" xr:uid="{00000000-0005-0000-0000-0000921F0000}"/>
    <cellStyle name="Normal 50 8" xfId="8082" xr:uid="{00000000-0005-0000-0000-0000931F0000}"/>
    <cellStyle name="Normal 50 9" xfId="8083" xr:uid="{00000000-0005-0000-0000-0000941F0000}"/>
    <cellStyle name="Normal 51" xfId="8084" xr:uid="{00000000-0005-0000-0000-0000951F0000}"/>
    <cellStyle name="Normal 51 2" xfId="8085" xr:uid="{00000000-0005-0000-0000-0000961F0000}"/>
    <cellStyle name="Normal 51 2 2" xfId="8086" xr:uid="{00000000-0005-0000-0000-0000971F0000}"/>
    <cellStyle name="Normal 51 2 2 2" xfId="8087" xr:uid="{00000000-0005-0000-0000-0000981F0000}"/>
    <cellStyle name="Normal 51 2 2 2 2" xfId="8088" xr:uid="{00000000-0005-0000-0000-0000991F0000}"/>
    <cellStyle name="Normal 51 2 2 2 3" xfId="8089" xr:uid="{00000000-0005-0000-0000-00009A1F0000}"/>
    <cellStyle name="Normal 51 2 2 2 4" xfId="8090" xr:uid="{00000000-0005-0000-0000-00009B1F0000}"/>
    <cellStyle name="Normal 51 2 2 3" xfId="8091" xr:uid="{00000000-0005-0000-0000-00009C1F0000}"/>
    <cellStyle name="Normal 51 2 2 3 2" xfId="8092" xr:uid="{00000000-0005-0000-0000-00009D1F0000}"/>
    <cellStyle name="Normal 51 2 2 3 3" xfId="8093" xr:uid="{00000000-0005-0000-0000-00009E1F0000}"/>
    <cellStyle name="Normal 51 2 2 3 4" xfId="8094" xr:uid="{00000000-0005-0000-0000-00009F1F0000}"/>
    <cellStyle name="Normal 51 2 2 4" xfId="8095" xr:uid="{00000000-0005-0000-0000-0000A01F0000}"/>
    <cellStyle name="Normal 51 2 2 4 2" xfId="8096" xr:uid="{00000000-0005-0000-0000-0000A11F0000}"/>
    <cellStyle name="Normal 51 2 2 4 3" xfId="8097" xr:uid="{00000000-0005-0000-0000-0000A21F0000}"/>
    <cellStyle name="Normal 51 2 2 4 4" xfId="8098" xr:uid="{00000000-0005-0000-0000-0000A31F0000}"/>
    <cellStyle name="Normal 51 2 2 5" xfId="8099" xr:uid="{00000000-0005-0000-0000-0000A41F0000}"/>
    <cellStyle name="Normal 51 2 2 6" xfId="8100" xr:uid="{00000000-0005-0000-0000-0000A51F0000}"/>
    <cellStyle name="Normal 51 2 2 7" xfId="8101" xr:uid="{00000000-0005-0000-0000-0000A61F0000}"/>
    <cellStyle name="Normal 51 2 3" xfId="8102" xr:uid="{00000000-0005-0000-0000-0000A71F0000}"/>
    <cellStyle name="Normal 51 2 3 2" xfId="8103" xr:uid="{00000000-0005-0000-0000-0000A81F0000}"/>
    <cellStyle name="Normal 51 2 3 3" xfId="8104" xr:uid="{00000000-0005-0000-0000-0000A91F0000}"/>
    <cellStyle name="Normal 51 2 3 4" xfId="8105" xr:uid="{00000000-0005-0000-0000-0000AA1F0000}"/>
    <cellStyle name="Normal 51 2 4" xfId="8106" xr:uid="{00000000-0005-0000-0000-0000AB1F0000}"/>
    <cellStyle name="Normal 51 2 4 2" xfId="8107" xr:uid="{00000000-0005-0000-0000-0000AC1F0000}"/>
    <cellStyle name="Normal 51 2 4 3" xfId="8108" xr:uid="{00000000-0005-0000-0000-0000AD1F0000}"/>
    <cellStyle name="Normal 51 2 4 4" xfId="8109" xr:uid="{00000000-0005-0000-0000-0000AE1F0000}"/>
    <cellStyle name="Normal 51 2 5" xfId="8110" xr:uid="{00000000-0005-0000-0000-0000AF1F0000}"/>
    <cellStyle name="Normal 51 2 5 2" xfId="8111" xr:uid="{00000000-0005-0000-0000-0000B01F0000}"/>
    <cellStyle name="Normal 51 2 5 3" xfId="8112" xr:uid="{00000000-0005-0000-0000-0000B11F0000}"/>
    <cellStyle name="Normal 51 2 5 4" xfId="8113" xr:uid="{00000000-0005-0000-0000-0000B21F0000}"/>
    <cellStyle name="Normal 51 2 6" xfId="8114" xr:uid="{00000000-0005-0000-0000-0000B31F0000}"/>
    <cellStyle name="Normal 51 2 7" xfId="8115" xr:uid="{00000000-0005-0000-0000-0000B41F0000}"/>
    <cellStyle name="Normal 51 2 8" xfId="8116" xr:uid="{00000000-0005-0000-0000-0000B51F0000}"/>
    <cellStyle name="Normal 51 3" xfId="8117" xr:uid="{00000000-0005-0000-0000-0000B61F0000}"/>
    <cellStyle name="Normal 51 3 2" xfId="8118" xr:uid="{00000000-0005-0000-0000-0000B71F0000}"/>
    <cellStyle name="Normal 51 3 2 2" xfId="8119" xr:uid="{00000000-0005-0000-0000-0000B81F0000}"/>
    <cellStyle name="Normal 51 3 2 3" xfId="8120" xr:uid="{00000000-0005-0000-0000-0000B91F0000}"/>
    <cellStyle name="Normal 51 3 2 4" xfId="8121" xr:uid="{00000000-0005-0000-0000-0000BA1F0000}"/>
    <cellStyle name="Normal 51 3 3" xfId="8122" xr:uid="{00000000-0005-0000-0000-0000BB1F0000}"/>
    <cellStyle name="Normal 51 3 3 2" xfId="8123" xr:uid="{00000000-0005-0000-0000-0000BC1F0000}"/>
    <cellStyle name="Normal 51 3 3 3" xfId="8124" xr:uid="{00000000-0005-0000-0000-0000BD1F0000}"/>
    <cellStyle name="Normal 51 3 3 4" xfId="8125" xr:uid="{00000000-0005-0000-0000-0000BE1F0000}"/>
    <cellStyle name="Normal 51 3 4" xfId="8126" xr:uid="{00000000-0005-0000-0000-0000BF1F0000}"/>
    <cellStyle name="Normal 51 3 4 2" xfId="8127" xr:uid="{00000000-0005-0000-0000-0000C01F0000}"/>
    <cellStyle name="Normal 51 3 4 3" xfId="8128" xr:uid="{00000000-0005-0000-0000-0000C11F0000}"/>
    <cellStyle name="Normal 51 3 4 4" xfId="8129" xr:uid="{00000000-0005-0000-0000-0000C21F0000}"/>
    <cellStyle name="Normal 51 3 5" xfId="8130" xr:uid="{00000000-0005-0000-0000-0000C31F0000}"/>
    <cellStyle name="Normal 51 3 6" xfId="8131" xr:uid="{00000000-0005-0000-0000-0000C41F0000}"/>
    <cellStyle name="Normal 51 3 7" xfId="8132" xr:uid="{00000000-0005-0000-0000-0000C51F0000}"/>
    <cellStyle name="Normal 51 4" xfId="8133" xr:uid="{00000000-0005-0000-0000-0000C61F0000}"/>
    <cellStyle name="Normal 51 4 2" xfId="8134" xr:uid="{00000000-0005-0000-0000-0000C71F0000}"/>
    <cellStyle name="Normal 51 4 3" xfId="8135" xr:uid="{00000000-0005-0000-0000-0000C81F0000}"/>
    <cellStyle name="Normal 51 4 4" xfId="8136" xr:uid="{00000000-0005-0000-0000-0000C91F0000}"/>
    <cellStyle name="Normal 51 5" xfId="8137" xr:uid="{00000000-0005-0000-0000-0000CA1F0000}"/>
    <cellStyle name="Normal 51 5 2" xfId="8138" xr:uid="{00000000-0005-0000-0000-0000CB1F0000}"/>
    <cellStyle name="Normal 51 5 3" xfId="8139" xr:uid="{00000000-0005-0000-0000-0000CC1F0000}"/>
    <cellStyle name="Normal 51 5 4" xfId="8140" xr:uid="{00000000-0005-0000-0000-0000CD1F0000}"/>
    <cellStyle name="Normal 51 6" xfId="8141" xr:uid="{00000000-0005-0000-0000-0000CE1F0000}"/>
    <cellStyle name="Normal 51 6 2" xfId="8142" xr:uid="{00000000-0005-0000-0000-0000CF1F0000}"/>
    <cellStyle name="Normal 51 6 3" xfId="8143" xr:uid="{00000000-0005-0000-0000-0000D01F0000}"/>
    <cellStyle name="Normal 51 6 4" xfId="8144" xr:uid="{00000000-0005-0000-0000-0000D11F0000}"/>
    <cellStyle name="Normal 51 7" xfId="8145" xr:uid="{00000000-0005-0000-0000-0000D21F0000}"/>
    <cellStyle name="Normal 51 7 2" xfId="8146" xr:uid="{00000000-0005-0000-0000-0000D31F0000}"/>
    <cellStyle name="Normal 51 8" xfId="8147" xr:uid="{00000000-0005-0000-0000-0000D41F0000}"/>
    <cellStyle name="Normal 51 9" xfId="8148" xr:uid="{00000000-0005-0000-0000-0000D51F0000}"/>
    <cellStyle name="Normal 52" xfId="8149" xr:uid="{00000000-0005-0000-0000-0000D61F0000}"/>
    <cellStyle name="Normal 52 2" xfId="8150" xr:uid="{00000000-0005-0000-0000-0000D71F0000}"/>
    <cellStyle name="Normal 52 2 2" xfId="8151" xr:uid="{00000000-0005-0000-0000-0000D81F0000}"/>
    <cellStyle name="Normal 52 2 2 2" xfId="8152" xr:uid="{00000000-0005-0000-0000-0000D91F0000}"/>
    <cellStyle name="Normal 52 2 2 2 2" xfId="8153" xr:uid="{00000000-0005-0000-0000-0000DA1F0000}"/>
    <cellStyle name="Normal 52 2 2 2 3" xfId="8154" xr:uid="{00000000-0005-0000-0000-0000DB1F0000}"/>
    <cellStyle name="Normal 52 2 2 2 4" xfId="8155" xr:uid="{00000000-0005-0000-0000-0000DC1F0000}"/>
    <cellStyle name="Normal 52 2 2 3" xfId="8156" xr:uid="{00000000-0005-0000-0000-0000DD1F0000}"/>
    <cellStyle name="Normal 52 2 2 3 2" xfId="8157" xr:uid="{00000000-0005-0000-0000-0000DE1F0000}"/>
    <cellStyle name="Normal 52 2 2 3 3" xfId="8158" xr:uid="{00000000-0005-0000-0000-0000DF1F0000}"/>
    <cellStyle name="Normal 52 2 2 3 4" xfId="8159" xr:uid="{00000000-0005-0000-0000-0000E01F0000}"/>
    <cellStyle name="Normal 52 2 2 4" xfId="8160" xr:uid="{00000000-0005-0000-0000-0000E11F0000}"/>
    <cellStyle name="Normal 52 2 2 4 2" xfId="8161" xr:uid="{00000000-0005-0000-0000-0000E21F0000}"/>
    <cellStyle name="Normal 52 2 2 4 3" xfId="8162" xr:uid="{00000000-0005-0000-0000-0000E31F0000}"/>
    <cellStyle name="Normal 52 2 2 4 4" xfId="8163" xr:uid="{00000000-0005-0000-0000-0000E41F0000}"/>
    <cellStyle name="Normal 52 2 2 5" xfId="8164" xr:uid="{00000000-0005-0000-0000-0000E51F0000}"/>
    <cellStyle name="Normal 52 2 2 6" xfId="8165" xr:uid="{00000000-0005-0000-0000-0000E61F0000}"/>
    <cellStyle name="Normal 52 2 2 7" xfId="8166" xr:uid="{00000000-0005-0000-0000-0000E71F0000}"/>
    <cellStyle name="Normal 52 2 3" xfId="8167" xr:uid="{00000000-0005-0000-0000-0000E81F0000}"/>
    <cellStyle name="Normal 52 2 3 2" xfId="8168" xr:uid="{00000000-0005-0000-0000-0000E91F0000}"/>
    <cellStyle name="Normal 52 2 3 3" xfId="8169" xr:uid="{00000000-0005-0000-0000-0000EA1F0000}"/>
    <cellStyle name="Normal 52 2 3 4" xfId="8170" xr:uid="{00000000-0005-0000-0000-0000EB1F0000}"/>
    <cellStyle name="Normal 52 2 4" xfId="8171" xr:uid="{00000000-0005-0000-0000-0000EC1F0000}"/>
    <cellStyle name="Normal 52 2 4 2" xfId="8172" xr:uid="{00000000-0005-0000-0000-0000ED1F0000}"/>
    <cellStyle name="Normal 52 2 4 3" xfId="8173" xr:uid="{00000000-0005-0000-0000-0000EE1F0000}"/>
    <cellStyle name="Normal 52 2 4 4" xfId="8174" xr:uid="{00000000-0005-0000-0000-0000EF1F0000}"/>
    <cellStyle name="Normal 52 2 5" xfId="8175" xr:uid="{00000000-0005-0000-0000-0000F01F0000}"/>
    <cellStyle name="Normal 52 2 5 2" xfId="8176" xr:uid="{00000000-0005-0000-0000-0000F11F0000}"/>
    <cellStyle name="Normal 52 2 5 3" xfId="8177" xr:uid="{00000000-0005-0000-0000-0000F21F0000}"/>
    <cellStyle name="Normal 52 2 5 4" xfId="8178" xr:uid="{00000000-0005-0000-0000-0000F31F0000}"/>
    <cellStyle name="Normal 52 2 6" xfId="8179" xr:uid="{00000000-0005-0000-0000-0000F41F0000}"/>
    <cellStyle name="Normal 52 2 7" xfId="8180" xr:uid="{00000000-0005-0000-0000-0000F51F0000}"/>
    <cellStyle name="Normal 52 2 8" xfId="8181" xr:uid="{00000000-0005-0000-0000-0000F61F0000}"/>
    <cellStyle name="Normal 52 3" xfId="8182" xr:uid="{00000000-0005-0000-0000-0000F71F0000}"/>
    <cellStyle name="Normal 52 3 2" xfId="8183" xr:uid="{00000000-0005-0000-0000-0000F81F0000}"/>
    <cellStyle name="Normal 52 3 2 2" xfId="8184" xr:uid="{00000000-0005-0000-0000-0000F91F0000}"/>
    <cellStyle name="Normal 52 3 2 3" xfId="8185" xr:uid="{00000000-0005-0000-0000-0000FA1F0000}"/>
    <cellStyle name="Normal 52 3 2 4" xfId="8186" xr:uid="{00000000-0005-0000-0000-0000FB1F0000}"/>
    <cellStyle name="Normal 52 3 3" xfId="8187" xr:uid="{00000000-0005-0000-0000-0000FC1F0000}"/>
    <cellStyle name="Normal 52 3 3 2" xfId="8188" xr:uid="{00000000-0005-0000-0000-0000FD1F0000}"/>
    <cellStyle name="Normal 52 3 3 3" xfId="8189" xr:uid="{00000000-0005-0000-0000-0000FE1F0000}"/>
    <cellStyle name="Normal 52 3 3 4" xfId="8190" xr:uid="{00000000-0005-0000-0000-0000FF1F0000}"/>
    <cellStyle name="Normal 52 3 4" xfId="8191" xr:uid="{00000000-0005-0000-0000-000000200000}"/>
    <cellStyle name="Normal 52 3 4 2" xfId="8192" xr:uid="{00000000-0005-0000-0000-000001200000}"/>
    <cellStyle name="Normal 52 3 4 3" xfId="8193" xr:uid="{00000000-0005-0000-0000-000002200000}"/>
    <cellStyle name="Normal 52 3 4 4" xfId="8194" xr:uid="{00000000-0005-0000-0000-000003200000}"/>
    <cellStyle name="Normal 52 3 5" xfId="8195" xr:uid="{00000000-0005-0000-0000-000004200000}"/>
    <cellStyle name="Normal 52 3 6" xfId="8196" xr:uid="{00000000-0005-0000-0000-000005200000}"/>
    <cellStyle name="Normal 52 3 7" xfId="8197" xr:uid="{00000000-0005-0000-0000-000006200000}"/>
    <cellStyle name="Normal 52 4" xfId="8198" xr:uid="{00000000-0005-0000-0000-000007200000}"/>
    <cellStyle name="Normal 52 4 2" xfId="8199" xr:uid="{00000000-0005-0000-0000-000008200000}"/>
    <cellStyle name="Normal 52 4 3" xfId="8200" xr:uid="{00000000-0005-0000-0000-000009200000}"/>
    <cellStyle name="Normal 52 4 4" xfId="8201" xr:uid="{00000000-0005-0000-0000-00000A200000}"/>
    <cellStyle name="Normal 52 5" xfId="8202" xr:uid="{00000000-0005-0000-0000-00000B200000}"/>
    <cellStyle name="Normal 52 5 2" xfId="8203" xr:uid="{00000000-0005-0000-0000-00000C200000}"/>
    <cellStyle name="Normal 52 5 3" xfId="8204" xr:uid="{00000000-0005-0000-0000-00000D200000}"/>
    <cellStyle name="Normal 52 5 4" xfId="8205" xr:uid="{00000000-0005-0000-0000-00000E200000}"/>
    <cellStyle name="Normal 52 6" xfId="8206" xr:uid="{00000000-0005-0000-0000-00000F200000}"/>
    <cellStyle name="Normal 52 6 2" xfId="8207" xr:uid="{00000000-0005-0000-0000-000010200000}"/>
    <cellStyle name="Normal 52 6 3" xfId="8208" xr:uid="{00000000-0005-0000-0000-000011200000}"/>
    <cellStyle name="Normal 52 6 4" xfId="8209" xr:uid="{00000000-0005-0000-0000-000012200000}"/>
    <cellStyle name="Normal 52 7" xfId="8210" xr:uid="{00000000-0005-0000-0000-000013200000}"/>
    <cellStyle name="Normal 52 8" xfId="8211" xr:uid="{00000000-0005-0000-0000-000014200000}"/>
    <cellStyle name="Normal 52 9" xfId="8212" xr:uid="{00000000-0005-0000-0000-000015200000}"/>
    <cellStyle name="Normal 53" xfId="8213" xr:uid="{00000000-0005-0000-0000-000016200000}"/>
    <cellStyle name="Normal 54" xfId="8214" xr:uid="{00000000-0005-0000-0000-000017200000}"/>
    <cellStyle name="Normal 55" xfId="8215" xr:uid="{00000000-0005-0000-0000-000018200000}"/>
    <cellStyle name="Normal 56" xfId="8216" xr:uid="{00000000-0005-0000-0000-000019200000}"/>
    <cellStyle name="Normal 57" xfId="8217" xr:uid="{00000000-0005-0000-0000-00001A200000}"/>
    <cellStyle name="Normal 58" xfId="8218" xr:uid="{00000000-0005-0000-0000-00001B200000}"/>
    <cellStyle name="Normal 59" xfId="8219" xr:uid="{00000000-0005-0000-0000-00001C200000}"/>
    <cellStyle name="Normal 6" xfId="8220" xr:uid="{00000000-0005-0000-0000-00001D200000}"/>
    <cellStyle name="Normal 6 2" xfId="8221" xr:uid="{00000000-0005-0000-0000-00001E200000}"/>
    <cellStyle name="Normal 6 2 2" xfId="8222" xr:uid="{00000000-0005-0000-0000-00001F200000}"/>
    <cellStyle name="Normal 6 2 3" xfId="8223" xr:uid="{00000000-0005-0000-0000-000020200000}"/>
    <cellStyle name="Normal 6 2 3 2" xfId="8224" xr:uid="{00000000-0005-0000-0000-000021200000}"/>
    <cellStyle name="Normal 6 2 3 3" xfId="8225" xr:uid="{00000000-0005-0000-0000-000022200000}"/>
    <cellStyle name="Normal 6 2 4" xfId="8226" xr:uid="{00000000-0005-0000-0000-000023200000}"/>
    <cellStyle name="Normal 6 2 5" xfId="8227" xr:uid="{00000000-0005-0000-0000-000024200000}"/>
    <cellStyle name="Normal 6 3" xfId="8228" xr:uid="{00000000-0005-0000-0000-000025200000}"/>
    <cellStyle name="Normal 6 3 10" xfId="8229" xr:uid="{00000000-0005-0000-0000-000026200000}"/>
    <cellStyle name="Normal 6 3 2" xfId="8230" xr:uid="{00000000-0005-0000-0000-000027200000}"/>
    <cellStyle name="Normal 6 3 2 2" xfId="8231" xr:uid="{00000000-0005-0000-0000-000028200000}"/>
    <cellStyle name="Normal 6 3 2 2 2" xfId="8232" xr:uid="{00000000-0005-0000-0000-000029200000}"/>
    <cellStyle name="Normal 6 3 2 2 2 2" xfId="8233" xr:uid="{00000000-0005-0000-0000-00002A200000}"/>
    <cellStyle name="Normal 6 3 2 2 2 3" xfId="8234" xr:uid="{00000000-0005-0000-0000-00002B200000}"/>
    <cellStyle name="Normal 6 3 2 2 2 4" xfId="8235" xr:uid="{00000000-0005-0000-0000-00002C200000}"/>
    <cellStyle name="Normal 6 3 2 2 3" xfId="8236" xr:uid="{00000000-0005-0000-0000-00002D200000}"/>
    <cellStyle name="Normal 6 3 2 2 3 2" xfId="8237" xr:uid="{00000000-0005-0000-0000-00002E200000}"/>
    <cellStyle name="Normal 6 3 2 2 3 3" xfId="8238" xr:uid="{00000000-0005-0000-0000-00002F200000}"/>
    <cellStyle name="Normal 6 3 2 2 3 4" xfId="8239" xr:uid="{00000000-0005-0000-0000-000030200000}"/>
    <cellStyle name="Normal 6 3 2 2 4" xfId="8240" xr:uid="{00000000-0005-0000-0000-000031200000}"/>
    <cellStyle name="Normal 6 3 2 2 4 2" xfId="8241" xr:uid="{00000000-0005-0000-0000-000032200000}"/>
    <cellStyle name="Normal 6 3 2 2 4 3" xfId="8242" xr:uid="{00000000-0005-0000-0000-000033200000}"/>
    <cellStyle name="Normal 6 3 2 2 4 4" xfId="8243" xr:uid="{00000000-0005-0000-0000-000034200000}"/>
    <cellStyle name="Normal 6 3 2 2 5" xfId="8244" xr:uid="{00000000-0005-0000-0000-000035200000}"/>
    <cellStyle name="Normal 6 3 2 2 6" xfId="8245" xr:uid="{00000000-0005-0000-0000-000036200000}"/>
    <cellStyle name="Normal 6 3 2 2 7" xfId="8246" xr:uid="{00000000-0005-0000-0000-000037200000}"/>
    <cellStyle name="Normal 6 3 2 3" xfId="8247" xr:uid="{00000000-0005-0000-0000-000038200000}"/>
    <cellStyle name="Normal 6 3 2 3 2" xfId="8248" xr:uid="{00000000-0005-0000-0000-000039200000}"/>
    <cellStyle name="Normal 6 3 2 3 3" xfId="8249" xr:uid="{00000000-0005-0000-0000-00003A200000}"/>
    <cellStyle name="Normal 6 3 2 3 4" xfId="8250" xr:uid="{00000000-0005-0000-0000-00003B200000}"/>
    <cellStyle name="Normal 6 3 2 4" xfId="8251" xr:uid="{00000000-0005-0000-0000-00003C200000}"/>
    <cellStyle name="Normal 6 3 2 4 2" xfId="8252" xr:uid="{00000000-0005-0000-0000-00003D200000}"/>
    <cellStyle name="Normal 6 3 2 4 3" xfId="8253" xr:uid="{00000000-0005-0000-0000-00003E200000}"/>
    <cellStyle name="Normal 6 3 2 4 4" xfId="8254" xr:uid="{00000000-0005-0000-0000-00003F200000}"/>
    <cellStyle name="Normal 6 3 2 5" xfId="8255" xr:uid="{00000000-0005-0000-0000-000040200000}"/>
    <cellStyle name="Normal 6 3 2 5 2" xfId="8256" xr:uid="{00000000-0005-0000-0000-000041200000}"/>
    <cellStyle name="Normal 6 3 2 5 3" xfId="8257" xr:uid="{00000000-0005-0000-0000-000042200000}"/>
    <cellStyle name="Normal 6 3 2 5 4" xfId="8258" xr:uid="{00000000-0005-0000-0000-000043200000}"/>
    <cellStyle name="Normal 6 3 2 6" xfId="8259" xr:uid="{00000000-0005-0000-0000-000044200000}"/>
    <cellStyle name="Normal 6 3 2 7" xfId="8260" xr:uid="{00000000-0005-0000-0000-000045200000}"/>
    <cellStyle name="Normal 6 3 2 8" xfId="8261" xr:uid="{00000000-0005-0000-0000-000046200000}"/>
    <cellStyle name="Normal 6 3 3" xfId="8262" xr:uid="{00000000-0005-0000-0000-000047200000}"/>
    <cellStyle name="Normal 6 3 3 2" xfId="8263" xr:uid="{00000000-0005-0000-0000-000048200000}"/>
    <cellStyle name="Normal 6 3 3 2 2" xfId="8264" xr:uid="{00000000-0005-0000-0000-000049200000}"/>
    <cellStyle name="Normal 6 3 3 2 2 2" xfId="8265" xr:uid="{00000000-0005-0000-0000-00004A200000}"/>
    <cellStyle name="Normal 6 3 3 2 2 3" xfId="8266" xr:uid="{00000000-0005-0000-0000-00004B200000}"/>
    <cellStyle name="Normal 6 3 3 2 2 4" xfId="8267" xr:uid="{00000000-0005-0000-0000-00004C200000}"/>
    <cellStyle name="Normal 6 3 3 2 3" xfId="8268" xr:uid="{00000000-0005-0000-0000-00004D200000}"/>
    <cellStyle name="Normal 6 3 3 2 3 2" xfId="8269" xr:uid="{00000000-0005-0000-0000-00004E200000}"/>
    <cellStyle name="Normal 6 3 3 2 3 3" xfId="8270" xr:uid="{00000000-0005-0000-0000-00004F200000}"/>
    <cellStyle name="Normal 6 3 3 2 3 4" xfId="8271" xr:uid="{00000000-0005-0000-0000-000050200000}"/>
    <cellStyle name="Normal 6 3 3 2 4" xfId="8272" xr:uid="{00000000-0005-0000-0000-000051200000}"/>
    <cellStyle name="Normal 6 3 3 2 4 2" xfId="8273" xr:uid="{00000000-0005-0000-0000-000052200000}"/>
    <cellStyle name="Normal 6 3 3 2 4 3" xfId="8274" xr:uid="{00000000-0005-0000-0000-000053200000}"/>
    <cellStyle name="Normal 6 3 3 2 4 4" xfId="8275" xr:uid="{00000000-0005-0000-0000-000054200000}"/>
    <cellStyle name="Normal 6 3 3 2 5" xfId="8276" xr:uid="{00000000-0005-0000-0000-000055200000}"/>
    <cellStyle name="Normal 6 3 3 2 6" xfId="8277" xr:uid="{00000000-0005-0000-0000-000056200000}"/>
    <cellStyle name="Normal 6 3 3 2 7" xfId="8278" xr:uid="{00000000-0005-0000-0000-000057200000}"/>
    <cellStyle name="Normal 6 3 3 3" xfId="8279" xr:uid="{00000000-0005-0000-0000-000058200000}"/>
    <cellStyle name="Normal 6 3 3 3 2" xfId="8280" xr:uid="{00000000-0005-0000-0000-000059200000}"/>
    <cellStyle name="Normal 6 3 3 3 3" xfId="8281" xr:uid="{00000000-0005-0000-0000-00005A200000}"/>
    <cellStyle name="Normal 6 3 3 3 4" xfId="8282" xr:uid="{00000000-0005-0000-0000-00005B200000}"/>
    <cellStyle name="Normal 6 3 3 4" xfId="8283" xr:uid="{00000000-0005-0000-0000-00005C200000}"/>
    <cellStyle name="Normal 6 3 3 4 2" xfId="8284" xr:uid="{00000000-0005-0000-0000-00005D200000}"/>
    <cellStyle name="Normal 6 3 3 4 3" xfId="8285" xr:uid="{00000000-0005-0000-0000-00005E200000}"/>
    <cellStyle name="Normal 6 3 3 4 4" xfId="8286" xr:uid="{00000000-0005-0000-0000-00005F200000}"/>
    <cellStyle name="Normal 6 3 3 5" xfId="8287" xr:uid="{00000000-0005-0000-0000-000060200000}"/>
    <cellStyle name="Normal 6 3 3 5 2" xfId="8288" xr:uid="{00000000-0005-0000-0000-000061200000}"/>
    <cellStyle name="Normal 6 3 3 5 3" xfId="8289" xr:uid="{00000000-0005-0000-0000-000062200000}"/>
    <cellStyle name="Normal 6 3 3 5 4" xfId="8290" xr:uid="{00000000-0005-0000-0000-000063200000}"/>
    <cellStyle name="Normal 6 3 3 6" xfId="8291" xr:uid="{00000000-0005-0000-0000-000064200000}"/>
    <cellStyle name="Normal 6 3 3 7" xfId="8292" xr:uid="{00000000-0005-0000-0000-000065200000}"/>
    <cellStyle name="Normal 6 3 3 8" xfId="8293" xr:uid="{00000000-0005-0000-0000-000066200000}"/>
    <cellStyle name="Normal 6 3 4" xfId="8294" xr:uid="{00000000-0005-0000-0000-000067200000}"/>
    <cellStyle name="Normal 6 3 4 2" xfId="8295" xr:uid="{00000000-0005-0000-0000-000068200000}"/>
    <cellStyle name="Normal 6 3 4 2 2" xfId="8296" xr:uid="{00000000-0005-0000-0000-000069200000}"/>
    <cellStyle name="Normal 6 3 4 2 3" xfId="8297" xr:uid="{00000000-0005-0000-0000-00006A200000}"/>
    <cellStyle name="Normal 6 3 4 2 4" xfId="8298" xr:uid="{00000000-0005-0000-0000-00006B200000}"/>
    <cellStyle name="Normal 6 3 4 3" xfId="8299" xr:uid="{00000000-0005-0000-0000-00006C200000}"/>
    <cellStyle name="Normal 6 3 4 3 2" xfId="8300" xr:uid="{00000000-0005-0000-0000-00006D200000}"/>
    <cellStyle name="Normal 6 3 4 3 3" xfId="8301" xr:uid="{00000000-0005-0000-0000-00006E200000}"/>
    <cellStyle name="Normal 6 3 4 3 4" xfId="8302" xr:uid="{00000000-0005-0000-0000-00006F200000}"/>
    <cellStyle name="Normal 6 3 4 4" xfId="8303" xr:uid="{00000000-0005-0000-0000-000070200000}"/>
    <cellStyle name="Normal 6 3 4 4 2" xfId="8304" xr:uid="{00000000-0005-0000-0000-000071200000}"/>
    <cellStyle name="Normal 6 3 4 4 3" xfId="8305" xr:uid="{00000000-0005-0000-0000-000072200000}"/>
    <cellStyle name="Normal 6 3 4 4 4" xfId="8306" xr:uid="{00000000-0005-0000-0000-000073200000}"/>
    <cellStyle name="Normal 6 3 4 5" xfId="8307" xr:uid="{00000000-0005-0000-0000-000074200000}"/>
    <cellStyle name="Normal 6 3 4 6" xfId="8308" xr:uid="{00000000-0005-0000-0000-000075200000}"/>
    <cellStyle name="Normal 6 3 4 7" xfId="8309" xr:uid="{00000000-0005-0000-0000-000076200000}"/>
    <cellStyle name="Normal 6 3 5" xfId="8310" xr:uid="{00000000-0005-0000-0000-000077200000}"/>
    <cellStyle name="Normal 6 3 5 2" xfId="8311" xr:uid="{00000000-0005-0000-0000-000078200000}"/>
    <cellStyle name="Normal 6 3 5 3" xfId="8312" xr:uid="{00000000-0005-0000-0000-000079200000}"/>
    <cellStyle name="Normal 6 3 5 4" xfId="8313" xr:uid="{00000000-0005-0000-0000-00007A200000}"/>
    <cellStyle name="Normal 6 3 6" xfId="8314" xr:uid="{00000000-0005-0000-0000-00007B200000}"/>
    <cellStyle name="Normal 6 3 6 2" xfId="8315" xr:uid="{00000000-0005-0000-0000-00007C200000}"/>
    <cellStyle name="Normal 6 3 6 3" xfId="8316" xr:uid="{00000000-0005-0000-0000-00007D200000}"/>
    <cellStyle name="Normal 6 3 6 4" xfId="8317" xr:uid="{00000000-0005-0000-0000-00007E200000}"/>
    <cellStyle name="Normal 6 3 7" xfId="8318" xr:uid="{00000000-0005-0000-0000-00007F200000}"/>
    <cellStyle name="Normal 6 3 7 2" xfId="8319" xr:uid="{00000000-0005-0000-0000-000080200000}"/>
    <cellStyle name="Normal 6 3 7 3" xfId="8320" xr:uid="{00000000-0005-0000-0000-000081200000}"/>
    <cellStyle name="Normal 6 3 7 4" xfId="8321" xr:uid="{00000000-0005-0000-0000-000082200000}"/>
    <cellStyle name="Normal 6 3 8" xfId="8322" xr:uid="{00000000-0005-0000-0000-000083200000}"/>
    <cellStyle name="Normal 6 3 8 2" xfId="8323" xr:uid="{00000000-0005-0000-0000-000084200000}"/>
    <cellStyle name="Normal 6 3 8 3" xfId="8324" xr:uid="{00000000-0005-0000-0000-000085200000}"/>
    <cellStyle name="Normal 6 3 9" xfId="8325" xr:uid="{00000000-0005-0000-0000-000086200000}"/>
    <cellStyle name="Normal 6 4" xfId="8326" xr:uid="{00000000-0005-0000-0000-000087200000}"/>
    <cellStyle name="Normal 6 4 2" xfId="8327" xr:uid="{00000000-0005-0000-0000-000088200000}"/>
    <cellStyle name="Normal 6 5" xfId="8328" xr:uid="{00000000-0005-0000-0000-000089200000}"/>
    <cellStyle name="Normal 6_presupuesto Ciudad Sanitaria" xfId="8329" xr:uid="{00000000-0005-0000-0000-00008A200000}"/>
    <cellStyle name="Normal 60" xfId="8330" xr:uid="{00000000-0005-0000-0000-00008B200000}"/>
    <cellStyle name="Normal 61" xfId="8331" xr:uid="{00000000-0005-0000-0000-00008C200000}"/>
    <cellStyle name="Normal 62" xfId="8332" xr:uid="{00000000-0005-0000-0000-00008D200000}"/>
    <cellStyle name="Normal 63" xfId="8333" xr:uid="{00000000-0005-0000-0000-00008E200000}"/>
    <cellStyle name="Normal 64" xfId="8334" xr:uid="{00000000-0005-0000-0000-00008F200000}"/>
    <cellStyle name="Normal 65" xfId="8335" xr:uid="{00000000-0005-0000-0000-000090200000}"/>
    <cellStyle name="Normal 66" xfId="8336" xr:uid="{00000000-0005-0000-0000-000091200000}"/>
    <cellStyle name="Normal 67" xfId="8337" xr:uid="{00000000-0005-0000-0000-000092200000}"/>
    <cellStyle name="Normal 68" xfId="8338" xr:uid="{00000000-0005-0000-0000-000093200000}"/>
    <cellStyle name="Normal 69" xfId="8339" xr:uid="{00000000-0005-0000-0000-000094200000}"/>
    <cellStyle name="Normal 7" xfId="8340" xr:uid="{00000000-0005-0000-0000-000095200000}"/>
    <cellStyle name="Normal 7 2" xfId="8341" xr:uid="{00000000-0005-0000-0000-000096200000}"/>
    <cellStyle name="Normal 7 2 2" xfId="8342" xr:uid="{00000000-0005-0000-0000-000097200000}"/>
    <cellStyle name="Normal 7 2 2 2" xfId="8343" xr:uid="{00000000-0005-0000-0000-000098200000}"/>
    <cellStyle name="Normal 7 2 2 3" xfId="8344" xr:uid="{00000000-0005-0000-0000-000099200000}"/>
    <cellStyle name="Normal 7 2 3" xfId="8345" xr:uid="{00000000-0005-0000-0000-00009A200000}"/>
    <cellStyle name="Normal 7 2 4" xfId="8346" xr:uid="{00000000-0005-0000-0000-00009B200000}"/>
    <cellStyle name="Normal 7 2 5" xfId="8347" xr:uid="{00000000-0005-0000-0000-00009C200000}"/>
    <cellStyle name="Normal 7 3" xfId="8348" xr:uid="{00000000-0005-0000-0000-00009D200000}"/>
    <cellStyle name="Normal 7 3 10" xfId="8349" xr:uid="{00000000-0005-0000-0000-00009E200000}"/>
    <cellStyle name="Normal 7 3 2" xfId="8350" xr:uid="{00000000-0005-0000-0000-00009F200000}"/>
    <cellStyle name="Normal 7 3 2 2" xfId="8351" xr:uid="{00000000-0005-0000-0000-0000A0200000}"/>
    <cellStyle name="Normal 7 3 2 2 2" xfId="8352" xr:uid="{00000000-0005-0000-0000-0000A1200000}"/>
    <cellStyle name="Normal 7 3 2 2 2 2" xfId="8353" xr:uid="{00000000-0005-0000-0000-0000A2200000}"/>
    <cellStyle name="Normal 7 3 2 2 2 3" xfId="8354" xr:uid="{00000000-0005-0000-0000-0000A3200000}"/>
    <cellStyle name="Normal 7 3 2 2 2 4" xfId="8355" xr:uid="{00000000-0005-0000-0000-0000A4200000}"/>
    <cellStyle name="Normal 7 3 2 2 3" xfId="8356" xr:uid="{00000000-0005-0000-0000-0000A5200000}"/>
    <cellStyle name="Normal 7 3 2 2 3 2" xfId="8357" xr:uid="{00000000-0005-0000-0000-0000A6200000}"/>
    <cellStyle name="Normal 7 3 2 2 3 3" xfId="8358" xr:uid="{00000000-0005-0000-0000-0000A7200000}"/>
    <cellStyle name="Normal 7 3 2 2 3 4" xfId="8359" xr:uid="{00000000-0005-0000-0000-0000A8200000}"/>
    <cellStyle name="Normal 7 3 2 2 4" xfId="8360" xr:uid="{00000000-0005-0000-0000-0000A9200000}"/>
    <cellStyle name="Normal 7 3 2 2 4 2" xfId="8361" xr:uid="{00000000-0005-0000-0000-0000AA200000}"/>
    <cellStyle name="Normal 7 3 2 2 4 3" xfId="8362" xr:uid="{00000000-0005-0000-0000-0000AB200000}"/>
    <cellStyle name="Normal 7 3 2 2 4 4" xfId="8363" xr:uid="{00000000-0005-0000-0000-0000AC200000}"/>
    <cellStyle name="Normal 7 3 2 2 5" xfId="8364" xr:uid="{00000000-0005-0000-0000-0000AD200000}"/>
    <cellStyle name="Normal 7 3 2 2 6" xfId="8365" xr:uid="{00000000-0005-0000-0000-0000AE200000}"/>
    <cellStyle name="Normal 7 3 2 2 7" xfId="8366" xr:uid="{00000000-0005-0000-0000-0000AF200000}"/>
    <cellStyle name="Normal 7 3 2 3" xfId="8367" xr:uid="{00000000-0005-0000-0000-0000B0200000}"/>
    <cellStyle name="Normal 7 3 2 3 2" xfId="8368" xr:uid="{00000000-0005-0000-0000-0000B1200000}"/>
    <cellStyle name="Normal 7 3 2 3 3" xfId="8369" xr:uid="{00000000-0005-0000-0000-0000B2200000}"/>
    <cellStyle name="Normal 7 3 2 3 4" xfId="8370" xr:uid="{00000000-0005-0000-0000-0000B3200000}"/>
    <cellStyle name="Normal 7 3 2 4" xfId="8371" xr:uid="{00000000-0005-0000-0000-0000B4200000}"/>
    <cellStyle name="Normal 7 3 2 4 2" xfId="8372" xr:uid="{00000000-0005-0000-0000-0000B5200000}"/>
    <cellStyle name="Normal 7 3 2 4 3" xfId="8373" xr:uid="{00000000-0005-0000-0000-0000B6200000}"/>
    <cellStyle name="Normal 7 3 2 4 4" xfId="8374" xr:uid="{00000000-0005-0000-0000-0000B7200000}"/>
    <cellStyle name="Normal 7 3 2 5" xfId="8375" xr:uid="{00000000-0005-0000-0000-0000B8200000}"/>
    <cellStyle name="Normal 7 3 2 5 2" xfId="8376" xr:uid="{00000000-0005-0000-0000-0000B9200000}"/>
    <cellStyle name="Normal 7 3 2 5 3" xfId="8377" xr:uid="{00000000-0005-0000-0000-0000BA200000}"/>
    <cellStyle name="Normal 7 3 2 5 4" xfId="8378" xr:uid="{00000000-0005-0000-0000-0000BB200000}"/>
    <cellStyle name="Normal 7 3 2 6" xfId="8379" xr:uid="{00000000-0005-0000-0000-0000BC200000}"/>
    <cellStyle name="Normal 7 3 2 7" xfId="8380" xr:uid="{00000000-0005-0000-0000-0000BD200000}"/>
    <cellStyle name="Normal 7 3 2 8" xfId="8381" xr:uid="{00000000-0005-0000-0000-0000BE200000}"/>
    <cellStyle name="Normal 7 3 3" xfId="8382" xr:uid="{00000000-0005-0000-0000-0000BF200000}"/>
    <cellStyle name="Normal 7 3 3 2" xfId="8383" xr:uid="{00000000-0005-0000-0000-0000C0200000}"/>
    <cellStyle name="Normal 7 3 3 2 2" xfId="8384" xr:uid="{00000000-0005-0000-0000-0000C1200000}"/>
    <cellStyle name="Normal 7 3 3 2 2 2" xfId="8385" xr:uid="{00000000-0005-0000-0000-0000C2200000}"/>
    <cellStyle name="Normal 7 3 3 2 2 3" xfId="8386" xr:uid="{00000000-0005-0000-0000-0000C3200000}"/>
    <cellStyle name="Normal 7 3 3 2 2 4" xfId="8387" xr:uid="{00000000-0005-0000-0000-0000C4200000}"/>
    <cellStyle name="Normal 7 3 3 2 3" xfId="8388" xr:uid="{00000000-0005-0000-0000-0000C5200000}"/>
    <cellStyle name="Normal 7 3 3 2 3 2" xfId="8389" xr:uid="{00000000-0005-0000-0000-0000C6200000}"/>
    <cellStyle name="Normal 7 3 3 2 3 3" xfId="8390" xr:uid="{00000000-0005-0000-0000-0000C7200000}"/>
    <cellStyle name="Normal 7 3 3 2 3 4" xfId="8391" xr:uid="{00000000-0005-0000-0000-0000C8200000}"/>
    <cellStyle name="Normal 7 3 3 2 4" xfId="8392" xr:uid="{00000000-0005-0000-0000-0000C9200000}"/>
    <cellStyle name="Normal 7 3 3 2 4 2" xfId="8393" xr:uid="{00000000-0005-0000-0000-0000CA200000}"/>
    <cellStyle name="Normal 7 3 3 2 4 3" xfId="8394" xr:uid="{00000000-0005-0000-0000-0000CB200000}"/>
    <cellStyle name="Normal 7 3 3 2 4 4" xfId="8395" xr:uid="{00000000-0005-0000-0000-0000CC200000}"/>
    <cellStyle name="Normal 7 3 3 2 5" xfId="8396" xr:uid="{00000000-0005-0000-0000-0000CD200000}"/>
    <cellStyle name="Normal 7 3 3 2 6" xfId="8397" xr:uid="{00000000-0005-0000-0000-0000CE200000}"/>
    <cellStyle name="Normal 7 3 3 2 7" xfId="8398" xr:uid="{00000000-0005-0000-0000-0000CF200000}"/>
    <cellStyle name="Normal 7 3 3 3" xfId="8399" xr:uid="{00000000-0005-0000-0000-0000D0200000}"/>
    <cellStyle name="Normal 7 3 3 3 2" xfId="8400" xr:uid="{00000000-0005-0000-0000-0000D1200000}"/>
    <cellStyle name="Normal 7 3 3 3 3" xfId="8401" xr:uid="{00000000-0005-0000-0000-0000D2200000}"/>
    <cellStyle name="Normal 7 3 3 3 4" xfId="8402" xr:uid="{00000000-0005-0000-0000-0000D3200000}"/>
    <cellStyle name="Normal 7 3 3 4" xfId="8403" xr:uid="{00000000-0005-0000-0000-0000D4200000}"/>
    <cellStyle name="Normal 7 3 3 4 2" xfId="8404" xr:uid="{00000000-0005-0000-0000-0000D5200000}"/>
    <cellStyle name="Normal 7 3 3 4 3" xfId="8405" xr:uid="{00000000-0005-0000-0000-0000D6200000}"/>
    <cellStyle name="Normal 7 3 3 4 4" xfId="8406" xr:uid="{00000000-0005-0000-0000-0000D7200000}"/>
    <cellStyle name="Normal 7 3 3 5" xfId="8407" xr:uid="{00000000-0005-0000-0000-0000D8200000}"/>
    <cellStyle name="Normal 7 3 3 5 2" xfId="8408" xr:uid="{00000000-0005-0000-0000-0000D9200000}"/>
    <cellStyle name="Normal 7 3 3 5 3" xfId="8409" xr:uid="{00000000-0005-0000-0000-0000DA200000}"/>
    <cellStyle name="Normal 7 3 3 5 4" xfId="8410" xr:uid="{00000000-0005-0000-0000-0000DB200000}"/>
    <cellStyle name="Normal 7 3 3 6" xfId="8411" xr:uid="{00000000-0005-0000-0000-0000DC200000}"/>
    <cellStyle name="Normal 7 3 3 7" xfId="8412" xr:uid="{00000000-0005-0000-0000-0000DD200000}"/>
    <cellStyle name="Normal 7 3 3 8" xfId="8413" xr:uid="{00000000-0005-0000-0000-0000DE200000}"/>
    <cellStyle name="Normal 7 3 4" xfId="8414" xr:uid="{00000000-0005-0000-0000-0000DF200000}"/>
    <cellStyle name="Normal 7 3 4 2" xfId="8415" xr:uid="{00000000-0005-0000-0000-0000E0200000}"/>
    <cellStyle name="Normal 7 3 4 2 2" xfId="8416" xr:uid="{00000000-0005-0000-0000-0000E1200000}"/>
    <cellStyle name="Normal 7 3 4 2 3" xfId="8417" xr:uid="{00000000-0005-0000-0000-0000E2200000}"/>
    <cellStyle name="Normal 7 3 4 2 4" xfId="8418" xr:uid="{00000000-0005-0000-0000-0000E3200000}"/>
    <cellStyle name="Normal 7 3 4 3" xfId="8419" xr:uid="{00000000-0005-0000-0000-0000E4200000}"/>
    <cellStyle name="Normal 7 3 4 3 2" xfId="8420" xr:uid="{00000000-0005-0000-0000-0000E5200000}"/>
    <cellStyle name="Normal 7 3 4 3 3" xfId="8421" xr:uid="{00000000-0005-0000-0000-0000E6200000}"/>
    <cellStyle name="Normal 7 3 4 3 4" xfId="8422" xr:uid="{00000000-0005-0000-0000-0000E7200000}"/>
    <cellStyle name="Normal 7 3 4 4" xfId="8423" xr:uid="{00000000-0005-0000-0000-0000E8200000}"/>
    <cellStyle name="Normal 7 3 4 4 2" xfId="8424" xr:uid="{00000000-0005-0000-0000-0000E9200000}"/>
    <cellStyle name="Normal 7 3 4 4 3" xfId="8425" xr:uid="{00000000-0005-0000-0000-0000EA200000}"/>
    <cellStyle name="Normal 7 3 4 4 4" xfId="8426" xr:uid="{00000000-0005-0000-0000-0000EB200000}"/>
    <cellStyle name="Normal 7 3 4 5" xfId="8427" xr:uid="{00000000-0005-0000-0000-0000EC200000}"/>
    <cellStyle name="Normal 7 3 4 6" xfId="8428" xr:uid="{00000000-0005-0000-0000-0000ED200000}"/>
    <cellStyle name="Normal 7 3 4 7" xfId="8429" xr:uid="{00000000-0005-0000-0000-0000EE200000}"/>
    <cellStyle name="Normal 7 3 5" xfId="8430" xr:uid="{00000000-0005-0000-0000-0000EF200000}"/>
    <cellStyle name="Normal 7 3 5 2" xfId="8431" xr:uid="{00000000-0005-0000-0000-0000F0200000}"/>
    <cellStyle name="Normal 7 3 5 3" xfId="8432" xr:uid="{00000000-0005-0000-0000-0000F1200000}"/>
    <cellStyle name="Normal 7 3 5 4" xfId="8433" xr:uid="{00000000-0005-0000-0000-0000F2200000}"/>
    <cellStyle name="Normal 7 3 6" xfId="8434" xr:uid="{00000000-0005-0000-0000-0000F3200000}"/>
    <cellStyle name="Normal 7 3 6 2" xfId="8435" xr:uid="{00000000-0005-0000-0000-0000F4200000}"/>
    <cellStyle name="Normal 7 3 6 3" xfId="8436" xr:uid="{00000000-0005-0000-0000-0000F5200000}"/>
    <cellStyle name="Normal 7 3 6 4" xfId="8437" xr:uid="{00000000-0005-0000-0000-0000F6200000}"/>
    <cellStyle name="Normal 7 3 7" xfId="8438" xr:uid="{00000000-0005-0000-0000-0000F7200000}"/>
    <cellStyle name="Normal 7 3 7 2" xfId="8439" xr:uid="{00000000-0005-0000-0000-0000F8200000}"/>
    <cellStyle name="Normal 7 3 7 3" xfId="8440" xr:uid="{00000000-0005-0000-0000-0000F9200000}"/>
    <cellStyle name="Normal 7 3 7 4" xfId="8441" xr:uid="{00000000-0005-0000-0000-0000FA200000}"/>
    <cellStyle name="Normal 7 3 8" xfId="8442" xr:uid="{00000000-0005-0000-0000-0000FB200000}"/>
    <cellStyle name="Normal 7 3 9" xfId="8443" xr:uid="{00000000-0005-0000-0000-0000FC200000}"/>
    <cellStyle name="Normal 7 4" xfId="8444" xr:uid="{00000000-0005-0000-0000-0000FD200000}"/>
    <cellStyle name="Normal 7 5" xfId="8445" xr:uid="{00000000-0005-0000-0000-0000FE200000}"/>
    <cellStyle name="Normal 7 6" xfId="8446" xr:uid="{00000000-0005-0000-0000-0000FF200000}"/>
    <cellStyle name="Normal 7 7" xfId="8447" xr:uid="{00000000-0005-0000-0000-000000210000}"/>
    <cellStyle name="Normal 7 8" xfId="8448" xr:uid="{00000000-0005-0000-0000-000001210000}"/>
    <cellStyle name="Normal 70" xfId="8449" xr:uid="{00000000-0005-0000-0000-000002210000}"/>
    <cellStyle name="Normal 71" xfId="8450" xr:uid="{00000000-0005-0000-0000-000003210000}"/>
    <cellStyle name="Normal 72" xfId="8451" xr:uid="{00000000-0005-0000-0000-000004210000}"/>
    <cellStyle name="Normal 72 2" xfId="8452" xr:uid="{00000000-0005-0000-0000-000005210000}"/>
    <cellStyle name="Normal 72 3" xfId="8453" xr:uid="{00000000-0005-0000-0000-000006210000}"/>
    <cellStyle name="Normal 72 4" xfId="8454" xr:uid="{00000000-0005-0000-0000-000007210000}"/>
    <cellStyle name="Normal 72 5" xfId="8455" xr:uid="{00000000-0005-0000-0000-000008210000}"/>
    <cellStyle name="Normal 73" xfId="8456" xr:uid="{00000000-0005-0000-0000-000009210000}"/>
    <cellStyle name="Normal 74" xfId="8457" xr:uid="{00000000-0005-0000-0000-00000A210000}"/>
    <cellStyle name="Normal 74 2" xfId="8458" xr:uid="{00000000-0005-0000-0000-00000B210000}"/>
    <cellStyle name="Normal 74 2 2" xfId="8459" xr:uid="{00000000-0005-0000-0000-00000C210000}"/>
    <cellStyle name="Normal 74 2 3" xfId="8460" xr:uid="{00000000-0005-0000-0000-00000D210000}"/>
    <cellStyle name="Normal 74 2 4" xfId="8461" xr:uid="{00000000-0005-0000-0000-00000E210000}"/>
    <cellStyle name="Normal 74 3" xfId="8462" xr:uid="{00000000-0005-0000-0000-00000F210000}"/>
    <cellStyle name="Normal 74 3 2" xfId="8463" xr:uid="{00000000-0005-0000-0000-000010210000}"/>
    <cellStyle name="Normal 74 3 2 2" xfId="8464" xr:uid="{00000000-0005-0000-0000-000011210000}"/>
    <cellStyle name="Normal 74 3 2 3" xfId="8465" xr:uid="{00000000-0005-0000-0000-000012210000}"/>
    <cellStyle name="Normal 74 3 2 4" xfId="8466" xr:uid="{00000000-0005-0000-0000-000013210000}"/>
    <cellStyle name="Normal 74 3 3" xfId="8467" xr:uid="{00000000-0005-0000-0000-000014210000}"/>
    <cellStyle name="Normal 74 3 4" xfId="8468" xr:uid="{00000000-0005-0000-0000-000015210000}"/>
    <cellStyle name="Normal 74 3 5" xfId="8469" xr:uid="{00000000-0005-0000-0000-000016210000}"/>
    <cellStyle name="Normal 74 4" xfId="8470" xr:uid="{00000000-0005-0000-0000-000017210000}"/>
    <cellStyle name="Normal 74 4 2" xfId="8471" xr:uid="{00000000-0005-0000-0000-000018210000}"/>
    <cellStyle name="Normal 74 4 3" xfId="8472" xr:uid="{00000000-0005-0000-0000-000019210000}"/>
    <cellStyle name="Normal 74 4 4" xfId="8473" xr:uid="{00000000-0005-0000-0000-00001A210000}"/>
    <cellStyle name="Normal 74 5" xfId="8474" xr:uid="{00000000-0005-0000-0000-00001B210000}"/>
    <cellStyle name="Normal 74 6" xfId="8475" xr:uid="{00000000-0005-0000-0000-00001C210000}"/>
    <cellStyle name="Normal 74 7" xfId="8476" xr:uid="{00000000-0005-0000-0000-00001D210000}"/>
    <cellStyle name="Normal 75" xfId="8477" xr:uid="{00000000-0005-0000-0000-00001E210000}"/>
    <cellStyle name="Normal 75 2" xfId="8478" xr:uid="{00000000-0005-0000-0000-00001F210000}"/>
    <cellStyle name="Normal 75 2 2" xfId="8479" xr:uid="{00000000-0005-0000-0000-000020210000}"/>
    <cellStyle name="Normal 75 2 3" xfId="8480" xr:uid="{00000000-0005-0000-0000-000021210000}"/>
    <cellStyle name="Normal 75 2 4" xfId="8481" xr:uid="{00000000-0005-0000-0000-000022210000}"/>
    <cellStyle name="Normal 75 3" xfId="8482" xr:uid="{00000000-0005-0000-0000-000023210000}"/>
    <cellStyle name="Normal 75 3 2" xfId="8483" xr:uid="{00000000-0005-0000-0000-000024210000}"/>
    <cellStyle name="Normal 75 3 3" xfId="8484" xr:uid="{00000000-0005-0000-0000-000025210000}"/>
    <cellStyle name="Normal 75 3 4" xfId="8485" xr:uid="{00000000-0005-0000-0000-000026210000}"/>
    <cellStyle name="Normal 75 4" xfId="8486" xr:uid="{00000000-0005-0000-0000-000027210000}"/>
    <cellStyle name="Normal 75 4 2" xfId="8487" xr:uid="{00000000-0005-0000-0000-000028210000}"/>
    <cellStyle name="Normal 75 4 3" xfId="8488" xr:uid="{00000000-0005-0000-0000-000029210000}"/>
    <cellStyle name="Normal 75 4 4" xfId="8489" xr:uid="{00000000-0005-0000-0000-00002A210000}"/>
    <cellStyle name="Normal 75 5" xfId="8490" xr:uid="{00000000-0005-0000-0000-00002B210000}"/>
    <cellStyle name="Normal 75 6" xfId="8491" xr:uid="{00000000-0005-0000-0000-00002C210000}"/>
    <cellStyle name="Normal 75 7" xfId="8492" xr:uid="{00000000-0005-0000-0000-00002D210000}"/>
    <cellStyle name="Normal 76" xfId="8493" xr:uid="{00000000-0005-0000-0000-00002E210000}"/>
    <cellStyle name="Normal 76 2" xfId="8494" xr:uid="{00000000-0005-0000-0000-00002F210000}"/>
    <cellStyle name="Normal 76 2 2" xfId="8495" xr:uid="{00000000-0005-0000-0000-000030210000}"/>
    <cellStyle name="Normal 76 2 3" xfId="8496" xr:uid="{00000000-0005-0000-0000-000031210000}"/>
    <cellStyle name="Normal 76 2 4" xfId="8497" xr:uid="{00000000-0005-0000-0000-000032210000}"/>
    <cellStyle name="Normal 76 3" xfId="8498" xr:uid="{00000000-0005-0000-0000-000033210000}"/>
    <cellStyle name="Normal 76 3 2" xfId="8499" xr:uid="{00000000-0005-0000-0000-000034210000}"/>
    <cellStyle name="Normal 76 3 3" xfId="8500" xr:uid="{00000000-0005-0000-0000-000035210000}"/>
    <cellStyle name="Normal 76 3 4" xfId="8501" xr:uid="{00000000-0005-0000-0000-000036210000}"/>
    <cellStyle name="Normal 76 4" xfId="8502" xr:uid="{00000000-0005-0000-0000-000037210000}"/>
    <cellStyle name="Normal 76 4 2" xfId="8503" xr:uid="{00000000-0005-0000-0000-000038210000}"/>
    <cellStyle name="Normal 76 4 3" xfId="8504" xr:uid="{00000000-0005-0000-0000-000039210000}"/>
    <cellStyle name="Normal 76 4 4" xfId="8505" xr:uid="{00000000-0005-0000-0000-00003A210000}"/>
    <cellStyle name="Normal 76 5" xfId="8506" xr:uid="{00000000-0005-0000-0000-00003B210000}"/>
    <cellStyle name="Normal 76 6" xfId="8507" xr:uid="{00000000-0005-0000-0000-00003C210000}"/>
    <cellStyle name="Normal 76 7" xfId="8508" xr:uid="{00000000-0005-0000-0000-00003D210000}"/>
    <cellStyle name="Normal 77" xfId="8509" xr:uid="{00000000-0005-0000-0000-00003E210000}"/>
    <cellStyle name="Normal 77 2" xfId="8510" xr:uid="{00000000-0005-0000-0000-00003F210000}"/>
    <cellStyle name="Normal 77 2 2" xfId="8511" xr:uid="{00000000-0005-0000-0000-000040210000}"/>
    <cellStyle name="Normal 77 2 3" xfId="8512" xr:uid="{00000000-0005-0000-0000-000041210000}"/>
    <cellStyle name="Normal 77 2 4" xfId="8513" xr:uid="{00000000-0005-0000-0000-000042210000}"/>
    <cellStyle name="Normal 77 3" xfId="8514" xr:uid="{00000000-0005-0000-0000-000043210000}"/>
    <cellStyle name="Normal 77 3 2" xfId="8515" xr:uid="{00000000-0005-0000-0000-000044210000}"/>
    <cellStyle name="Normal 77 3 3" xfId="8516" xr:uid="{00000000-0005-0000-0000-000045210000}"/>
    <cellStyle name="Normal 77 3 4" xfId="8517" xr:uid="{00000000-0005-0000-0000-000046210000}"/>
    <cellStyle name="Normal 77 4" xfId="8518" xr:uid="{00000000-0005-0000-0000-000047210000}"/>
    <cellStyle name="Normal 77 4 2" xfId="8519" xr:uid="{00000000-0005-0000-0000-000048210000}"/>
    <cellStyle name="Normal 77 4 3" xfId="8520" xr:uid="{00000000-0005-0000-0000-000049210000}"/>
    <cellStyle name="Normal 77 4 4" xfId="8521" xr:uid="{00000000-0005-0000-0000-00004A210000}"/>
    <cellStyle name="Normal 77 5" xfId="8522" xr:uid="{00000000-0005-0000-0000-00004B210000}"/>
    <cellStyle name="Normal 77 6" xfId="8523" xr:uid="{00000000-0005-0000-0000-00004C210000}"/>
    <cellStyle name="Normal 77 7" xfId="8524" xr:uid="{00000000-0005-0000-0000-00004D210000}"/>
    <cellStyle name="Normal 78" xfId="8525" xr:uid="{00000000-0005-0000-0000-00004E210000}"/>
    <cellStyle name="Normal 78 2" xfId="8526" xr:uid="{00000000-0005-0000-0000-00004F210000}"/>
    <cellStyle name="Normal 78 3" xfId="8527" xr:uid="{00000000-0005-0000-0000-000050210000}"/>
    <cellStyle name="Normal 78 4" xfId="8528" xr:uid="{00000000-0005-0000-0000-000051210000}"/>
    <cellStyle name="Normal 79" xfId="8529" xr:uid="{00000000-0005-0000-0000-000052210000}"/>
    <cellStyle name="Normal 8" xfId="8530" xr:uid="{00000000-0005-0000-0000-000053210000}"/>
    <cellStyle name="Normal 8 2" xfId="8531" xr:uid="{00000000-0005-0000-0000-000054210000}"/>
    <cellStyle name="Normal 8 2 2" xfId="8532" xr:uid="{00000000-0005-0000-0000-000055210000}"/>
    <cellStyle name="Normal 8 2 3" xfId="8533" xr:uid="{00000000-0005-0000-0000-000056210000}"/>
    <cellStyle name="Normal 8 2 4" xfId="8534" xr:uid="{00000000-0005-0000-0000-000057210000}"/>
    <cellStyle name="Normal 8 3" xfId="8535" xr:uid="{00000000-0005-0000-0000-000058210000}"/>
    <cellStyle name="Normal 8 3 10" xfId="8536" xr:uid="{00000000-0005-0000-0000-000059210000}"/>
    <cellStyle name="Normal 8 3 2" xfId="8537" xr:uid="{00000000-0005-0000-0000-00005A210000}"/>
    <cellStyle name="Normal 8 3 2 2" xfId="8538" xr:uid="{00000000-0005-0000-0000-00005B210000}"/>
    <cellStyle name="Normal 8 3 2 2 2" xfId="8539" xr:uid="{00000000-0005-0000-0000-00005C210000}"/>
    <cellStyle name="Normal 8 3 2 2 2 2" xfId="8540" xr:uid="{00000000-0005-0000-0000-00005D210000}"/>
    <cellStyle name="Normal 8 3 2 2 2 3" xfId="8541" xr:uid="{00000000-0005-0000-0000-00005E210000}"/>
    <cellStyle name="Normal 8 3 2 2 2 4" xfId="8542" xr:uid="{00000000-0005-0000-0000-00005F210000}"/>
    <cellStyle name="Normal 8 3 2 2 3" xfId="8543" xr:uid="{00000000-0005-0000-0000-000060210000}"/>
    <cellStyle name="Normal 8 3 2 2 3 2" xfId="8544" xr:uid="{00000000-0005-0000-0000-000061210000}"/>
    <cellStyle name="Normal 8 3 2 2 3 3" xfId="8545" xr:uid="{00000000-0005-0000-0000-000062210000}"/>
    <cellStyle name="Normal 8 3 2 2 3 4" xfId="8546" xr:uid="{00000000-0005-0000-0000-000063210000}"/>
    <cellStyle name="Normal 8 3 2 2 4" xfId="8547" xr:uid="{00000000-0005-0000-0000-000064210000}"/>
    <cellStyle name="Normal 8 3 2 2 4 2" xfId="8548" xr:uid="{00000000-0005-0000-0000-000065210000}"/>
    <cellStyle name="Normal 8 3 2 2 4 3" xfId="8549" xr:uid="{00000000-0005-0000-0000-000066210000}"/>
    <cellStyle name="Normal 8 3 2 2 4 4" xfId="8550" xr:uid="{00000000-0005-0000-0000-000067210000}"/>
    <cellStyle name="Normal 8 3 2 2 5" xfId="8551" xr:uid="{00000000-0005-0000-0000-000068210000}"/>
    <cellStyle name="Normal 8 3 2 2 6" xfId="8552" xr:uid="{00000000-0005-0000-0000-000069210000}"/>
    <cellStyle name="Normal 8 3 2 2 7" xfId="8553" xr:uid="{00000000-0005-0000-0000-00006A210000}"/>
    <cellStyle name="Normal 8 3 2 3" xfId="8554" xr:uid="{00000000-0005-0000-0000-00006B210000}"/>
    <cellStyle name="Normal 8 3 2 3 2" xfId="8555" xr:uid="{00000000-0005-0000-0000-00006C210000}"/>
    <cellStyle name="Normal 8 3 2 3 3" xfId="8556" xr:uid="{00000000-0005-0000-0000-00006D210000}"/>
    <cellStyle name="Normal 8 3 2 3 4" xfId="8557" xr:uid="{00000000-0005-0000-0000-00006E210000}"/>
    <cellStyle name="Normal 8 3 2 4" xfId="8558" xr:uid="{00000000-0005-0000-0000-00006F210000}"/>
    <cellStyle name="Normal 8 3 2 4 2" xfId="8559" xr:uid="{00000000-0005-0000-0000-000070210000}"/>
    <cellStyle name="Normal 8 3 2 4 3" xfId="8560" xr:uid="{00000000-0005-0000-0000-000071210000}"/>
    <cellStyle name="Normal 8 3 2 4 4" xfId="8561" xr:uid="{00000000-0005-0000-0000-000072210000}"/>
    <cellStyle name="Normal 8 3 2 5" xfId="8562" xr:uid="{00000000-0005-0000-0000-000073210000}"/>
    <cellStyle name="Normal 8 3 2 5 2" xfId="8563" xr:uid="{00000000-0005-0000-0000-000074210000}"/>
    <cellStyle name="Normal 8 3 2 5 3" xfId="8564" xr:uid="{00000000-0005-0000-0000-000075210000}"/>
    <cellStyle name="Normal 8 3 2 5 4" xfId="8565" xr:uid="{00000000-0005-0000-0000-000076210000}"/>
    <cellStyle name="Normal 8 3 2 6" xfId="8566" xr:uid="{00000000-0005-0000-0000-000077210000}"/>
    <cellStyle name="Normal 8 3 2 7" xfId="8567" xr:uid="{00000000-0005-0000-0000-000078210000}"/>
    <cellStyle name="Normal 8 3 2 8" xfId="8568" xr:uid="{00000000-0005-0000-0000-000079210000}"/>
    <cellStyle name="Normal 8 3 3" xfId="8569" xr:uid="{00000000-0005-0000-0000-00007A210000}"/>
    <cellStyle name="Normal 8 3 3 2" xfId="8570" xr:uid="{00000000-0005-0000-0000-00007B210000}"/>
    <cellStyle name="Normal 8 3 3 2 2" xfId="8571" xr:uid="{00000000-0005-0000-0000-00007C210000}"/>
    <cellStyle name="Normal 8 3 3 2 2 2" xfId="8572" xr:uid="{00000000-0005-0000-0000-00007D210000}"/>
    <cellStyle name="Normal 8 3 3 2 2 3" xfId="8573" xr:uid="{00000000-0005-0000-0000-00007E210000}"/>
    <cellStyle name="Normal 8 3 3 2 2 4" xfId="8574" xr:uid="{00000000-0005-0000-0000-00007F210000}"/>
    <cellStyle name="Normal 8 3 3 2 3" xfId="8575" xr:uid="{00000000-0005-0000-0000-000080210000}"/>
    <cellStyle name="Normal 8 3 3 2 3 2" xfId="8576" xr:uid="{00000000-0005-0000-0000-000081210000}"/>
    <cellStyle name="Normal 8 3 3 2 3 3" xfId="8577" xr:uid="{00000000-0005-0000-0000-000082210000}"/>
    <cellStyle name="Normal 8 3 3 2 3 4" xfId="8578" xr:uid="{00000000-0005-0000-0000-000083210000}"/>
    <cellStyle name="Normal 8 3 3 2 4" xfId="8579" xr:uid="{00000000-0005-0000-0000-000084210000}"/>
    <cellStyle name="Normal 8 3 3 2 4 2" xfId="8580" xr:uid="{00000000-0005-0000-0000-000085210000}"/>
    <cellStyle name="Normal 8 3 3 2 4 3" xfId="8581" xr:uid="{00000000-0005-0000-0000-000086210000}"/>
    <cellStyle name="Normal 8 3 3 2 4 4" xfId="8582" xr:uid="{00000000-0005-0000-0000-000087210000}"/>
    <cellStyle name="Normal 8 3 3 2 5" xfId="8583" xr:uid="{00000000-0005-0000-0000-000088210000}"/>
    <cellStyle name="Normal 8 3 3 2 6" xfId="8584" xr:uid="{00000000-0005-0000-0000-000089210000}"/>
    <cellStyle name="Normal 8 3 3 2 7" xfId="8585" xr:uid="{00000000-0005-0000-0000-00008A210000}"/>
    <cellStyle name="Normal 8 3 3 3" xfId="8586" xr:uid="{00000000-0005-0000-0000-00008B210000}"/>
    <cellStyle name="Normal 8 3 3 3 2" xfId="8587" xr:uid="{00000000-0005-0000-0000-00008C210000}"/>
    <cellStyle name="Normal 8 3 3 3 3" xfId="8588" xr:uid="{00000000-0005-0000-0000-00008D210000}"/>
    <cellStyle name="Normal 8 3 3 3 4" xfId="8589" xr:uid="{00000000-0005-0000-0000-00008E210000}"/>
    <cellStyle name="Normal 8 3 3 4" xfId="8590" xr:uid="{00000000-0005-0000-0000-00008F210000}"/>
    <cellStyle name="Normal 8 3 3 4 2" xfId="8591" xr:uid="{00000000-0005-0000-0000-000090210000}"/>
    <cellStyle name="Normal 8 3 3 4 3" xfId="8592" xr:uid="{00000000-0005-0000-0000-000091210000}"/>
    <cellStyle name="Normal 8 3 3 4 4" xfId="8593" xr:uid="{00000000-0005-0000-0000-000092210000}"/>
    <cellStyle name="Normal 8 3 3 5" xfId="8594" xr:uid="{00000000-0005-0000-0000-000093210000}"/>
    <cellStyle name="Normal 8 3 3 5 2" xfId="8595" xr:uid="{00000000-0005-0000-0000-000094210000}"/>
    <cellStyle name="Normal 8 3 3 5 3" xfId="8596" xr:uid="{00000000-0005-0000-0000-000095210000}"/>
    <cellStyle name="Normal 8 3 3 5 4" xfId="8597" xr:uid="{00000000-0005-0000-0000-000096210000}"/>
    <cellStyle name="Normal 8 3 3 6" xfId="8598" xr:uid="{00000000-0005-0000-0000-000097210000}"/>
    <cellStyle name="Normal 8 3 3 7" xfId="8599" xr:uid="{00000000-0005-0000-0000-000098210000}"/>
    <cellStyle name="Normal 8 3 3 8" xfId="8600" xr:uid="{00000000-0005-0000-0000-000099210000}"/>
    <cellStyle name="Normal 8 3 4" xfId="8601" xr:uid="{00000000-0005-0000-0000-00009A210000}"/>
    <cellStyle name="Normal 8 3 4 2" xfId="8602" xr:uid="{00000000-0005-0000-0000-00009B210000}"/>
    <cellStyle name="Normal 8 3 4 2 2" xfId="8603" xr:uid="{00000000-0005-0000-0000-00009C210000}"/>
    <cellStyle name="Normal 8 3 4 2 3" xfId="8604" xr:uid="{00000000-0005-0000-0000-00009D210000}"/>
    <cellStyle name="Normal 8 3 4 2 4" xfId="8605" xr:uid="{00000000-0005-0000-0000-00009E210000}"/>
    <cellStyle name="Normal 8 3 4 3" xfId="8606" xr:uid="{00000000-0005-0000-0000-00009F210000}"/>
    <cellStyle name="Normal 8 3 4 3 2" xfId="8607" xr:uid="{00000000-0005-0000-0000-0000A0210000}"/>
    <cellStyle name="Normal 8 3 4 3 3" xfId="8608" xr:uid="{00000000-0005-0000-0000-0000A1210000}"/>
    <cellStyle name="Normal 8 3 4 3 4" xfId="8609" xr:uid="{00000000-0005-0000-0000-0000A2210000}"/>
    <cellStyle name="Normal 8 3 4 4" xfId="8610" xr:uid="{00000000-0005-0000-0000-0000A3210000}"/>
    <cellStyle name="Normal 8 3 4 4 2" xfId="8611" xr:uid="{00000000-0005-0000-0000-0000A4210000}"/>
    <cellStyle name="Normal 8 3 4 4 3" xfId="8612" xr:uid="{00000000-0005-0000-0000-0000A5210000}"/>
    <cellStyle name="Normal 8 3 4 4 4" xfId="8613" xr:uid="{00000000-0005-0000-0000-0000A6210000}"/>
    <cellStyle name="Normal 8 3 4 5" xfId="8614" xr:uid="{00000000-0005-0000-0000-0000A7210000}"/>
    <cellStyle name="Normal 8 3 4 6" xfId="8615" xr:uid="{00000000-0005-0000-0000-0000A8210000}"/>
    <cellStyle name="Normal 8 3 4 7" xfId="8616" xr:uid="{00000000-0005-0000-0000-0000A9210000}"/>
    <cellStyle name="Normal 8 3 5" xfId="8617" xr:uid="{00000000-0005-0000-0000-0000AA210000}"/>
    <cellStyle name="Normal 8 3 5 2" xfId="8618" xr:uid="{00000000-0005-0000-0000-0000AB210000}"/>
    <cellStyle name="Normal 8 3 5 3" xfId="8619" xr:uid="{00000000-0005-0000-0000-0000AC210000}"/>
    <cellStyle name="Normal 8 3 5 4" xfId="8620" xr:uid="{00000000-0005-0000-0000-0000AD210000}"/>
    <cellStyle name="Normal 8 3 6" xfId="8621" xr:uid="{00000000-0005-0000-0000-0000AE210000}"/>
    <cellStyle name="Normal 8 3 6 2" xfId="8622" xr:uid="{00000000-0005-0000-0000-0000AF210000}"/>
    <cellStyle name="Normal 8 3 6 3" xfId="8623" xr:uid="{00000000-0005-0000-0000-0000B0210000}"/>
    <cellStyle name="Normal 8 3 6 4" xfId="8624" xr:uid="{00000000-0005-0000-0000-0000B1210000}"/>
    <cellStyle name="Normal 8 3 7" xfId="8625" xr:uid="{00000000-0005-0000-0000-0000B2210000}"/>
    <cellStyle name="Normal 8 3 7 2" xfId="8626" xr:uid="{00000000-0005-0000-0000-0000B3210000}"/>
    <cellStyle name="Normal 8 3 7 3" xfId="8627" xr:uid="{00000000-0005-0000-0000-0000B4210000}"/>
    <cellStyle name="Normal 8 3 7 4" xfId="8628" xr:uid="{00000000-0005-0000-0000-0000B5210000}"/>
    <cellStyle name="Normal 8 3 8" xfId="8629" xr:uid="{00000000-0005-0000-0000-0000B6210000}"/>
    <cellStyle name="Normal 8 3 9" xfId="8630" xr:uid="{00000000-0005-0000-0000-0000B7210000}"/>
    <cellStyle name="Normal 8 4" xfId="8631" xr:uid="{00000000-0005-0000-0000-0000B8210000}"/>
    <cellStyle name="Normal 8 5" xfId="8632" xr:uid="{00000000-0005-0000-0000-0000B9210000}"/>
    <cellStyle name="Normal 8 6" xfId="8633" xr:uid="{00000000-0005-0000-0000-0000BA210000}"/>
    <cellStyle name="Normal 8 7" xfId="8634" xr:uid="{00000000-0005-0000-0000-0000BB210000}"/>
    <cellStyle name="Normal 8 8" xfId="8635" xr:uid="{00000000-0005-0000-0000-0000BC210000}"/>
    <cellStyle name="Normal 80" xfId="8636" xr:uid="{00000000-0005-0000-0000-0000BD210000}"/>
    <cellStyle name="Normal 81" xfId="8637" xr:uid="{00000000-0005-0000-0000-0000BE210000}"/>
    <cellStyle name="Normal 82" xfId="8638" xr:uid="{00000000-0005-0000-0000-0000BF210000}"/>
    <cellStyle name="Normal 83" xfId="8639" xr:uid="{00000000-0005-0000-0000-0000C0210000}"/>
    <cellStyle name="Normal 83 2" xfId="8640" xr:uid="{00000000-0005-0000-0000-0000C1210000}"/>
    <cellStyle name="Normal 83 2 2" xfId="8641" xr:uid="{00000000-0005-0000-0000-0000C2210000}"/>
    <cellStyle name="Normal 83 2 3" xfId="8642" xr:uid="{00000000-0005-0000-0000-0000C3210000}"/>
    <cellStyle name="Normal 83 3" xfId="8643" xr:uid="{00000000-0005-0000-0000-0000C4210000}"/>
    <cellStyle name="Normal 83 4" xfId="8644" xr:uid="{00000000-0005-0000-0000-0000C5210000}"/>
    <cellStyle name="Normal 84" xfId="8645" xr:uid="{00000000-0005-0000-0000-0000C6210000}"/>
    <cellStyle name="Normal 85" xfId="8646" xr:uid="{00000000-0005-0000-0000-0000C7210000}"/>
    <cellStyle name="Normal 85 2" xfId="8647" xr:uid="{00000000-0005-0000-0000-0000C8210000}"/>
    <cellStyle name="Normal 85 3" xfId="8648" xr:uid="{00000000-0005-0000-0000-0000C9210000}"/>
    <cellStyle name="Normal 85 4" xfId="8649" xr:uid="{00000000-0005-0000-0000-0000CA210000}"/>
    <cellStyle name="Normal 86" xfId="8650" xr:uid="{00000000-0005-0000-0000-0000CB210000}"/>
    <cellStyle name="Normal 86 2" xfId="8651" xr:uid="{00000000-0005-0000-0000-0000CC210000}"/>
    <cellStyle name="Normal 86 3" xfId="8652" xr:uid="{00000000-0005-0000-0000-0000CD210000}"/>
    <cellStyle name="Normal 86 4" xfId="8653" xr:uid="{00000000-0005-0000-0000-0000CE210000}"/>
    <cellStyle name="Normal 87" xfId="8654" xr:uid="{00000000-0005-0000-0000-0000CF210000}"/>
    <cellStyle name="Normal 87 2" xfId="8655" xr:uid="{00000000-0005-0000-0000-0000D0210000}"/>
    <cellStyle name="Normal 87 3" xfId="8656" xr:uid="{00000000-0005-0000-0000-0000D1210000}"/>
    <cellStyle name="Normal 87 4" xfId="8657" xr:uid="{00000000-0005-0000-0000-0000D2210000}"/>
    <cellStyle name="Normal 88" xfId="8658" xr:uid="{00000000-0005-0000-0000-0000D3210000}"/>
    <cellStyle name="Normal 88 2" xfId="8659" xr:uid="{00000000-0005-0000-0000-0000D4210000}"/>
    <cellStyle name="Normal 88 2 2" xfId="8660" xr:uid="{00000000-0005-0000-0000-0000D5210000}"/>
    <cellStyle name="Normal 88 3" xfId="8661" xr:uid="{00000000-0005-0000-0000-0000D6210000}"/>
    <cellStyle name="Normal 88 4" xfId="8662" xr:uid="{00000000-0005-0000-0000-0000D7210000}"/>
    <cellStyle name="Normal 88 5" xfId="8663" xr:uid="{00000000-0005-0000-0000-0000D8210000}"/>
    <cellStyle name="Normal 88 6" xfId="8664" xr:uid="{00000000-0005-0000-0000-0000D9210000}"/>
    <cellStyle name="Normal 89" xfId="8665" xr:uid="{00000000-0005-0000-0000-0000DA210000}"/>
    <cellStyle name="Normal 89 2" xfId="8666" xr:uid="{00000000-0005-0000-0000-0000DB210000}"/>
    <cellStyle name="Normal 89 3" xfId="8667" xr:uid="{00000000-0005-0000-0000-0000DC210000}"/>
    <cellStyle name="Normal 89 4" xfId="8668" xr:uid="{00000000-0005-0000-0000-0000DD210000}"/>
    <cellStyle name="Normal 9" xfId="8669" xr:uid="{00000000-0005-0000-0000-0000DE210000}"/>
    <cellStyle name="Normal 9 2" xfId="8670" xr:uid="{00000000-0005-0000-0000-0000DF210000}"/>
    <cellStyle name="Normal 9 2 2" xfId="8671" xr:uid="{00000000-0005-0000-0000-0000E0210000}"/>
    <cellStyle name="Normal 9 2 3" xfId="8672" xr:uid="{00000000-0005-0000-0000-0000E1210000}"/>
    <cellStyle name="Normal 9 2 4" xfId="8673" xr:uid="{00000000-0005-0000-0000-0000E2210000}"/>
    <cellStyle name="Normal 9 3" xfId="8674" xr:uid="{00000000-0005-0000-0000-0000E3210000}"/>
    <cellStyle name="Normal 9 3 2" xfId="8675" xr:uid="{00000000-0005-0000-0000-0000E4210000}"/>
    <cellStyle name="Normal 9 3 3" xfId="8676" xr:uid="{00000000-0005-0000-0000-0000E5210000}"/>
    <cellStyle name="Normal 9 4" xfId="8677" xr:uid="{00000000-0005-0000-0000-0000E6210000}"/>
    <cellStyle name="Normal 9 5" xfId="8678" xr:uid="{00000000-0005-0000-0000-0000E7210000}"/>
    <cellStyle name="Normal 9 6" xfId="8679" xr:uid="{00000000-0005-0000-0000-0000E8210000}"/>
    <cellStyle name="Normal 9 7" xfId="8680" xr:uid="{00000000-0005-0000-0000-0000E9210000}"/>
    <cellStyle name="Normal 9 8" xfId="8681" xr:uid="{00000000-0005-0000-0000-0000EA210000}"/>
    <cellStyle name="Normal 90" xfId="8682" xr:uid="{00000000-0005-0000-0000-0000EB210000}"/>
    <cellStyle name="Normal 91" xfId="8683" xr:uid="{00000000-0005-0000-0000-0000EC210000}"/>
    <cellStyle name="Normal 92" xfId="8684" xr:uid="{00000000-0005-0000-0000-0000ED210000}"/>
    <cellStyle name="Normal 92 2" xfId="8685" xr:uid="{00000000-0005-0000-0000-0000EE210000}"/>
    <cellStyle name="Normal 92 3" xfId="8686" xr:uid="{00000000-0005-0000-0000-0000EF210000}"/>
    <cellStyle name="Normal 93" xfId="8687" xr:uid="{00000000-0005-0000-0000-0000F0210000}"/>
    <cellStyle name="Normal 94" xfId="8688" xr:uid="{00000000-0005-0000-0000-0000F1210000}"/>
    <cellStyle name="Normal 95" xfId="8689" xr:uid="{00000000-0005-0000-0000-0000F2210000}"/>
    <cellStyle name="Normal 96" xfId="8690" xr:uid="{00000000-0005-0000-0000-0000F3210000}"/>
    <cellStyle name="Normal 97" xfId="8691" xr:uid="{00000000-0005-0000-0000-0000F4210000}"/>
    <cellStyle name="Normal 98" xfId="8692" xr:uid="{00000000-0005-0000-0000-0000F5210000}"/>
    <cellStyle name="Normal 99" xfId="8693" xr:uid="{00000000-0005-0000-0000-0000F6210000}"/>
    <cellStyle name="Normal,80 pts rojo, Texto chispeante" xfId="8694" xr:uid="{00000000-0005-0000-0000-0000F7210000}"/>
    <cellStyle name="Notas 2" xfId="8695" xr:uid="{00000000-0005-0000-0000-0000FC210000}"/>
    <cellStyle name="Notas 2 10" xfId="8696" xr:uid="{00000000-0005-0000-0000-0000FD210000}"/>
    <cellStyle name="Notas 2 2" xfId="8697" xr:uid="{00000000-0005-0000-0000-0000FE210000}"/>
    <cellStyle name="Notas 2 2 2" xfId="8698" xr:uid="{00000000-0005-0000-0000-0000FF210000}"/>
    <cellStyle name="Notas 2 3" xfId="8699" xr:uid="{00000000-0005-0000-0000-000000220000}"/>
    <cellStyle name="Notas 2 4" xfId="8700" xr:uid="{00000000-0005-0000-0000-000001220000}"/>
    <cellStyle name="Notas 2 5" xfId="8701" xr:uid="{00000000-0005-0000-0000-000002220000}"/>
    <cellStyle name="Notas 2 6" xfId="8702" xr:uid="{00000000-0005-0000-0000-000003220000}"/>
    <cellStyle name="Notas 2 7" xfId="8703" xr:uid="{00000000-0005-0000-0000-000004220000}"/>
    <cellStyle name="Notas 2 8" xfId="8704" xr:uid="{00000000-0005-0000-0000-000005220000}"/>
    <cellStyle name="Notas 2 9" xfId="8705" xr:uid="{00000000-0005-0000-0000-000006220000}"/>
    <cellStyle name="Notas 3" xfId="8706" xr:uid="{00000000-0005-0000-0000-000007220000}"/>
    <cellStyle name="Notas 3 10" xfId="8707" xr:uid="{00000000-0005-0000-0000-000008220000}"/>
    <cellStyle name="Notas 3 2" xfId="8708" xr:uid="{00000000-0005-0000-0000-000009220000}"/>
    <cellStyle name="Notas 3 2 2" xfId="8709" xr:uid="{00000000-0005-0000-0000-00000A220000}"/>
    <cellStyle name="Notas 3 3" xfId="8710" xr:uid="{00000000-0005-0000-0000-00000B220000}"/>
    <cellStyle name="Notas 3 4" xfId="8711" xr:uid="{00000000-0005-0000-0000-00000C220000}"/>
    <cellStyle name="Notas 3 5" xfId="8712" xr:uid="{00000000-0005-0000-0000-00000D220000}"/>
    <cellStyle name="Notas 3 6" xfId="8713" xr:uid="{00000000-0005-0000-0000-00000E220000}"/>
    <cellStyle name="Notas 3 7" xfId="8714" xr:uid="{00000000-0005-0000-0000-00000F220000}"/>
    <cellStyle name="Notas 3 8" xfId="8715" xr:uid="{00000000-0005-0000-0000-000010220000}"/>
    <cellStyle name="Notas 3 9" xfId="8716" xr:uid="{00000000-0005-0000-0000-000011220000}"/>
    <cellStyle name="Notas 4" xfId="8717" xr:uid="{00000000-0005-0000-0000-000012220000}"/>
    <cellStyle name="Notas 4 10" xfId="8718" xr:uid="{00000000-0005-0000-0000-000013220000}"/>
    <cellStyle name="Notas 4 2" xfId="8719" xr:uid="{00000000-0005-0000-0000-000014220000}"/>
    <cellStyle name="Notas 4 2 2" xfId="8720" xr:uid="{00000000-0005-0000-0000-000015220000}"/>
    <cellStyle name="Notas 4 3" xfId="8721" xr:uid="{00000000-0005-0000-0000-000016220000}"/>
    <cellStyle name="Notas 4 4" xfId="8722" xr:uid="{00000000-0005-0000-0000-000017220000}"/>
    <cellStyle name="Notas 4 5" xfId="8723" xr:uid="{00000000-0005-0000-0000-000018220000}"/>
    <cellStyle name="Notas 4 6" xfId="8724" xr:uid="{00000000-0005-0000-0000-000019220000}"/>
    <cellStyle name="Notas 4 7" xfId="8725" xr:uid="{00000000-0005-0000-0000-00001A220000}"/>
    <cellStyle name="Notas 4 8" xfId="8726" xr:uid="{00000000-0005-0000-0000-00001B220000}"/>
    <cellStyle name="Notas 4 9" xfId="8727" xr:uid="{00000000-0005-0000-0000-00001C220000}"/>
    <cellStyle name="Note" xfId="8728" xr:uid="{00000000-0005-0000-0000-00001D220000}"/>
    <cellStyle name="Note 10" xfId="8729" xr:uid="{00000000-0005-0000-0000-00001E220000}"/>
    <cellStyle name="Note 11" xfId="8730" xr:uid="{00000000-0005-0000-0000-00001F220000}"/>
    <cellStyle name="Note 2" xfId="8731" xr:uid="{00000000-0005-0000-0000-000020220000}"/>
    <cellStyle name="Note 2 2" xfId="8732" xr:uid="{00000000-0005-0000-0000-000021220000}"/>
    <cellStyle name="Note 2 2 2" xfId="8733" xr:uid="{00000000-0005-0000-0000-000022220000}"/>
    <cellStyle name="Note 2 3" xfId="8734" xr:uid="{00000000-0005-0000-0000-000023220000}"/>
    <cellStyle name="Note 2 4" xfId="8735" xr:uid="{00000000-0005-0000-0000-000024220000}"/>
    <cellStyle name="Note 2 5" xfId="8736" xr:uid="{00000000-0005-0000-0000-000025220000}"/>
    <cellStyle name="Note 2 6" xfId="8737" xr:uid="{00000000-0005-0000-0000-000026220000}"/>
    <cellStyle name="Note 2 7" xfId="8738" xr:uid="{00000000-0005-0000-0000-000027220000}"/>
    <cellStyle name="Note 2 8" xfId="8739" xr:uid="{00000000-0005-0000-0000-000028220000}"/>
    <cellStyle name="Note 2 9" xfId="8740" xr:uid="{00000000-0005-0000-0000-000029220000}"/>
    <cellStyle name="Note 3" xfId="8741" xr:uid="{00000000-0005-0000-0000-00002A220000}"/>
    <cellStyle name="Note 3 2" xfId="8742" xr:uid="{00000000-0005-0000-0000-00002B220000}"/>
    <cellStyle name="Note 4" xfId="8743" xr:uid="{00000000-0005-0000-0000-00002C220000}"/>
    <cellStyle name="Note 5" xfId="8744" xr:uid="{00000000-0005-0000-0000-00002D220000}"/>
    <cellStyle name="Note 6" xfId="8745" xr:uid="{00000000-0005-0000-0000-00002E220000}"/>
    <cellStyle name="Note 7" xfId="8746" xr:uid="{00000000-0005-0000-0000-00002F220000}"/>
    <cellStyle name="Note 8" xfId="8747" xr:uid="{00000000-0005-0000-0000-000030220000}"/>
    <cellStyle name="Note 9" xfId="8748" xr:uid="{00000000-0005-0000-0000-000031220000}"/>
    <cellStyle name="Output" xfId="8749" xr:uid="{00000000-0005-0000-0000-000032220000}"/>
    <cellStyle name="Output 10" xfId="8750" xr:uid="{00000000-0005-0000-0000-000033220000}"/>
    <cellStyle name="Output 11" xfId="8751" xr:uid="{00000000-0005-0000-0000-000034220000}"/>
    <cellStyle name="Output 12" xfId="8752" xr:uid="{00000000-0005-0000-0000-000035220000}"/>
    <cellStyle name="Output 13" xfId="8753" xr:uid="{00000000-0005-0000-0000-000036220000}"/>
    <cellStyle name="Output 2" xfId="8754" xr:uid="{00000000-0005-0000-0000-000037220000}"/>
    <cellStyle name="Output 2 10" xfId="8755" xr:uid="{00000000-0005-0000-0000-000038220000}"/>
    <cellStyle name="Output 2 11" xfId="8756" xr:uid="{00000000-0005-0000-0000-000039220000}"/>
    <cellStyle name="Output 2 12" xfId="8757" xr:uid="{00000000-0005-0000-0000-00003A220000}"/>
    <cellStyle name="Output 2 2" xfId="8758" xr:uid="{00000000-0005-0000-0000-00003B220000}"/>
    <cellStyle name="Output 2 2 2" xfId="8759" xr:uid="{00000000-0005-0000-0000-00003C220000}"/>
    <cellStyle name="Output 2 2 3" xfId="8760" xr:uid="{00000000-0005-0000-0000-00003D220000}"/>
    <cellStyle name="Output 2 3" xfId="8761" xr:uid="{00000000-0005-0000-0000-00003E220000}"/>
    <cellStyle name="Output 2 4" xfId="8762" xr:uid="{00000000-0005-0000-0000-00003F220000}"/>
    <cellStyle name="Output 2 5" xfId="8763" xr:uid="{00000000-0005-0000-0000-000040220000}"/>
    <cellStyle name="Output 2 6" xfId="8764" xr:uid="{00000000-0005-0000-0000-000041220000}"/>
    <cellStyle name="Output 2 7" xfId="8765" xr:uid="{00000000-0005-0000-0000-000042220000}"/>
    <cellStyle name="Output 2 8" xfId="8766" xr:uid="{00000000-0005-0000-0000-000043220000}"/>
    <cellStyle name="Output 2 9" xfId="8767" xr:uid="{00000000-0005-0000-0000-000044220000}"/>
    <cellStyle name="Output 3" xfId="8768" xr:uid="{00000000-0005-0000-0000-000045220000}"/>
    <cellStyle name="Output 3 2" xfId="8769" xr:uid="{00000000-0005-0000-0000-000046220000}"/>
    <cellStyle name="Output 3 2 2" xfId="8770" xr:uid="{00000000-0005-0000-0000-000047220000}"/>
    <cellStyle name="Output 3 2 3" xfId="8771" xr:uid="{00000000-0005-0000-0000-000048220000}"/>
    <cellStyle name="Output 3 3" xfId="8772" xr:uid="{00000000-0005-0000-0000-000049220000}"/>
    <cellStyle name="Output 3 4" xfId="8773" xr:uid="{00000000-0005-0000-0000-00004A220000}"/>
    <cellStyle name="Output 3 5" xfId="8774" xr:uid="{00000000-0005-0000-0000-00004B220000}"/>
    <cellStyle name="Output 3 6" xfId="8775" xr:uid="{00000000-0005-0000-0000-00004C220000}"/>
    <cellStyle name="Output 3 7" xfId="8776" xr:uid="{00000000-0005-0000-0000-00004D220000}"/>
    <cellStyle name="Output 3 8" xfId="8777" xr:uid="{00000000-0005-0000-0000-00004E220000}"/>
    <cellStyle name="Output 3 9" xfId="8778" xr:uid="{00000000-0005-0000-0000-00004F220000}"/>
    <cellStyle name="Output 4" xfId="8779" xr:uid="{00000000-0005-0000-0000-000050220000}"/>
    <cellStyle name="Output 4 2" xfId="8780" xr:uid="{00000000-0005-0000-0000-000051220000}"/>
    <cellStyle name="Output 4 3" xfId="8781" xr:uid="{00000000-0005-0000-0000-000052220000}"/>
    <cellStyle name="Output 5" xfId="8782" xr:uid="{00000000-0005-0000-0000-000053220000}"/>
    <cellStyle name="Output 6" xfId="8783" xr:uid="{00000000-0005-0000-0000-000054220000}"/>
    <cellStyle name="Output 7" xfId="8784" xr:uid="{00000000-0005-0000-0000-000055220000}"/>
    <cellStyle name="Output 8" xfId="8785" xr:uid="{00000000-0005-0000-0000-000056220000}"/>
    <cellStyle name="Output 9" xfId="8786" xr:uid="{00000000-0005-0000-0000-000057220000}"/>
    <cellStyle name="Percent" xfId="2" builtinId="5"/>
    <cellStyle name="Percent 2" xfId="8787" xr:uid="{00000000-0005-0000-0000-000058220000}"/>
    <cellStyle name="Percent 2 2" xfId="8788" xr:uid="{00000000-0005-0000-0000-000059220000}"/>
    <cellStyle name="Percent 2 2 2" xfId="8789" xr:uid="{00000000-0005-0000-0000-00005A220000}"/>
    <cellStyle name="Percent 2 2 2 2" xfId="8790" xr:uid="{00000000-0005-0000-0000-00005B220000}"/>
    <cellStyle name="Percent 2 2 3" xfId="8791" xr:uid="{00000000-0005-0000-0000-00005C220000}"/>
    <cellStyle name="Percent 2 2 4" xfId="8792" xr:uid="{00000000-0005-0000-0000-00005D220000}"/>
    <cellStyle name="Percent 2 3" xfId="8793" xr:uid="{00000000-0005-0000-0000-00005E220000}"/>
    <cellStyle name="Percent 2 3 2" xfId="8794" xr:uid="{00000000-0005-0000-0000-00005F220000}"/>
    <cellStyle name="Percent 2 3 2 2" xfId="8795" xr:uid="{00000000-0005-0000-0000-000060220000}"/>
    <cellStyle name="Percent 2 3 2 2 2" xfId="8796" xr:uid="{00000000-0005-0000-0000-000061220000}"/>
    <cellStyle name="Percent 2 3 2 2 2 2" xfId="8797" xr:uid="{00000000-0005-0000-0000-000062220000}"/>
    <cellStyle name="Percent 2 3 2 2 2 2 2" xfId="8798" xr:uid="{00000000-0005-0000-0000-000063220000}"/>
    <cellStyle name="Percent 2 3 2 2 3" xfId="8799" xr:uid="{00000000-0005-0000-0000-000064220000}"/>
    <cellStyle name="Percent 2 3 2 2 3 2" xfId="8800" xr:uid="{00000000-0005-0000-0000-000065220000}"/>
    <cellStyle name="Percent 2 3 2 2 3 2 2" xfId="8801" xr:uid="{00000000-0005-0000-0000-000066220000}"/>
    <cellStyle name="Percent 2 3 2 2 4" xfId="8802" xr:uid="{00000000-0005-0000-0000-000067220000}"/>
    <cellStyle name="Percent 2 3 2 2 4 2" xfId="8803" xr:uid="{00000000-0005-0000-0000-000068220000}"/>
    <cellStyle name="Percent 2 3 2 2 4 2 2" xfId="8804" xr:uid="{00000000-0005-0000-0000-000069220000}"/>
    <cellStyle name="Percent 2 3 2 2 5" xfId="8805" xr:uid="{00000000-0005-0000-0000-00006A220000}"/>
    <cellStyle name="Percent 2 3 2 2 5 2" xfId="8806" xr:uid="{00000000-0005-0000-0000-00006B220000}"/>
    <cellStyle name="Percent 2 3 2 3" xfId="8807" xr:uid="{00000000-0005-0000-0000-00006C220000}"/>
    <cellStyle name="Percent 2 3 2 3 2" xfId="8808" xr:uid="{00000000-0005-0000-0000-00006D220000}"/>
    <cellStyle name="Percent 2 3 2 3 2 2" xfId="8809" xr:uid="{00000000-0005-0000-0000-00006E220000}"/>
    <cellStyle name="Percent 2 3 2 4" xfId="8810" xr:uid="{00000000-0005-0000-0000-00006F220000}"/>
    <cellStyle name="Percent 2 3 2 4 2" xfId="8811" xr:uid="{00000000-0005-0000-0000-000070220000}"/>
    <cellStyle name="Percent 2 3 2 4 2 2" xfId="8812" xr:uid="{00000000-0005-0000-0000-000071220000}"/>
    <cellStyle name="Percent 2 3 2 5" xfId="8813" xr:uid="{00000000-0005-0000-0000-000072220000}"/>
    <cellStyle name="Percent 2 3 2 5 2" xfId="8814" xr:uid="{00000000-0005-0000-0000-000073220000}"/>
    <cellStyle name="Percent 2 3 2 5 2 2" xfId="8815" xr:uid="{00000000-0005-0000-0000-000074220000}"/>
    <cellStyle name="Percent 2 3 2 6" xfId="8816" xr:uid="{00000000-0005-0000-0000-000075220000}"/>
    <cellStyle name="Percent 2 3 2 6 2" xfId="8817" xr:uid="{00000000-0005-0000-0000-000076220000}"/>
    <cellStyle name="Percent 2 3 3" xfId="8818" xr:uid="{00000000-0005-0000-0000-000077220000}"/>
    <cellStyle name="Percent 2 3 3 2" xfId="8819" xr:uid="{00000000-0005-0000-0000-000078220000}"/>
    <cellStyle name="Percent 2 3 3 2 2" xfId="8820" xr:uid="{00000000-0005-0000-0000-000079220000}"/>
    <cellStyle name="Percent 2 3 3 2 2 2" xfId="8821" xr:uid="{00000000-0005-0000-0000-00007A220000}"/>
    <cellStyle name="Percent 2 3 3 2 2 2 2" xfId="8822" xr:uid="{00000000-0005-0000-0000-00007B220000}"/>
    <cellStyle name="Percent 2 3 3 2 3" xfId="8823" xr:uid="{00000000-0005-0000-0000-00007C220000}"/>
    <cellStyle name="Percent 2 3 3 2 3 2" xfId="8824" xr:uid="{00000000-0005-0000-0000-00007D220000}"/>
    <cellStyle name="Percent 2 3 3 2 3 2 2" xfId="8825" xr:uid="{00000000-0005-0000-0000-00007E220000}"/>
    <cellStyle name="Percent 2 3 3 2 4" xfId="8826" xr:uid="{00000000-0005-0000-0000-00007F220000}"/>
    <cellStyle name="Percent 2 3 3 2 4 2" xfId="8827" xr:uid="{00000000-0005-0000-0000-000080220000}"/>
    <cellStyle name="Percent 2 3 3 2 4 2 2" xfId="8828" xr:uid="{00000000-0005-0000-0000-000081220000}"/>
    <cellStyle name="Percent 2 3 3 2 5" xfId="8829" xr:uid="{00000000-0005-0000-0000-000082220000}"/>
    <cellStyle name="Percent 2 3 3 2 5 2" xfId="8830" xr:uid="{00000000-0005-0000-0000-000083220000}"/>
    <cellStyle name="Percent 2 3 3 3" xfId="8831" xr:uid="{00000000-0005-0000-0000-000084220000}"/>
    <cellStyle name="Percent 2 3 3 3 2" xfId="8832" xr:uid="{00000000-0005-0000-0000-000085220000}"/>
    <cellStyle name="Percent 2 3 3 3 2 2" xfId="8833" xr:uid="{00000000-0005-0000-0000-000086220000}"/>
    <cellStyle name="Percent 2 3 3 4" xfId="8834" xr:uid="{00000000-0005-0000-0000-000087220000}"/>
    <cellStyle name="Percent 2 3 3 4 2" xfId="8835" xr:uid="{00000000-0005-0000-0000-000088220000}"/>
    <cellStyle name="Percent 2 3 3 4 2 2" xfId="8836" xr:uid="{00000000-0005-0000-0000-000089220000}"/>
    <cellStyle name="Percent 2 3 3 5" xfId="8837" xr:uid="{00000000-0005-0000-0000-00008A220000}"/>
    <cellStyle name="Percent 2 3 3 5 2" xfId="8838" xr:uid="{00000000-0005-0000-0000-00008B220000}"/>
    <cellStyle name="Percent 2 3 3 5 2 2" xfId="8839" xr:uid="{00000000-0005-0000-0000-00008C220000}"/>
    <cellStyle name="Percent 2 3 3 6" xfId="8840" xr:uid="{00000000-0005-0000-0000-00008D220000}"/>
    <cellStyle name="Percent 2 3 3 6 2" xfId="8841" xr:uid="{00000000-0005-0000-0000-00008E220000}"/>
    <cellStyle name="Percent 2 3 4" xfId="8842" xr:uid="{00000000-0005-0000-0000-00008F220000}"/>
    <cellStyle name="Percent 2 3 4 2" xfId="8843" xr:uid="{00000000-0005-0000-0000-000090220000}"/>
    <cellStyle name="Percent 2 3 4 2 2" xfId="8844" xr:uid="{00000000-0005-0000-0000-000091220000}"/>
    <cellStyle name="Percent 2 3 4 2 2 2" xfId="8845" xr:uid="{00000000-0005-0000-0000-000092220000}"/>
    <cellStyle name="Percent 2 3 4 3" xfId="8846" xr:uid="{00000000-0005-0000-0000-000093220000}"/>
    <cellStyle name="Percent 2 3 4 3 2" xfId="8847" xr:uid="{00000000-0005-0000-0000-000094220000}"/>
    <cellStyle name="Percent 2 3 4 3 2 2" xfId="8848" xr:uid="{00000000-0005-0000-0000-000095220000}"/>
    <cellStyle name="Percent 2 3 4 4" xfId="8849" xr:uid="{00000000-0005-0000-0000-000096220000}"/>
    <cellStyle name="Percent 2 3 4 4 2" xfId="8850" xr:uid="{00000000-0005-0000-0000-000097220000}"/>
    <cellStyle name="Percent 2 3 4 4 2 2" xfId="8851" xr:uid="{00000000-0005-0000-0000-000098220000}"/>
    <cellStyle name="Percent 2 3 4 5" xfId="8852" xr:uid="{00000000-0005-0000-0000-000099220000}"/>
    <cellStyle name="Percent 2 3 4 5 2" xfId="8853" xr:uid="{00000000-0005-0000-0000-00009A220000}"/>
    <cellStyle name="Percent 2 3 5" xfId="8854" xr:uid="{00000000-0005-0000-0000-00009B220000}"/>
    <cellStyle name="Percent 2 3 5 2" xfId="8855" xr:uid="{00000000-0005-0000-0000-00009C220000}"/>
    <cellStyle name="Percent 2 3 5 2 2" xfId="8856" xr:uid="{00000000-0005-0000-0000-00009D220000}"/>
    <cellStyle name="Percent 2 3 6" xfId="8857" xr:uid="{00000000-0005-0000-0000-00009E220000}"/>
    <cellStyle name="Percent 2 3 6 2" xfId="8858" xr:uid="{00000000-0005-0000-0000-00009F220000}"/>
    <cellStyle name="Percent 2 3 6 2 2" xfId="8859" xr:uid="{00000000-0005-0000-0000-0000A0220000}"/>
    <cellStyle name="Percent 2 3 7" xfId="8860" xr:uid="{00000000-0005-0000-0000-0000A1220000}"/>
    <cellStyle name="Percent 2 3 7 2" xfId="8861" xr:uid="{00000000-0005-0000-0000-0000A2220000}"/>
    <cellStyle name="Percent 2 3 7 2 2" xfId="8862" xr:uid="{00000000-0005-0000-0000-0000A3220000}"/>
    <cellStyle name="Percent 2 3 8" xfId="8863" xr:uid="{00000000-0005-0000-0000-0000A4220000}"/>
    <cellStyle name="Percent 2 3 9" xfId="8864" xr:uid="{00000000-0005-0000-0000-0000A5220000}"/>
    <cellStyle name="Percent 2 3 9 2" xfId="8865" xr:uid="{00000000-0005-0000-0000-0000A6220000}"/>
    <cellStyle name="Percent 2 4" xfId="8866" xr:uid="{00000000-0005-0000-0000-0000A7220000}"/>
    <cellStyle name="Percent 2 4 2" xfId="8867" xr:uid="{00000000-0005-0000-0000-0000A8220000}"/>
    <cellStyle name="Percent 2 4 2 2" xfId="8868" xr:uid="{00000000-0005-0000-0000-0000A9220000}"/>
    <cellStyle name="Percent 2 4 2 2 2" xfId="8869" xr:uid="{00000000-0005-0000-0000-0000AA220000}"/>
    <cellStyle name="Percent 2 4 2 2 2 2" xfId="8870" xr:uid="{00000000-0005-0000-0000-0000AB220000}"/>
    <cellStyle name="Percent 2 4 2 2 2 2 2" xfId="8871" xr:uid="{00000000-0005-0000-0000-0000AC220000}"/>
    <cellStyle name="Percent 2 4 2 2 3" xfId="8872" xr:uid="{00000000-0005-0000-0000-0000AD220000}"/>
    <cellStyle name="Percent 2 4 2 2 3 2" xfId="8873" xr:uid="{00000000-0005-0000-0000-0000AE220000}"/>
    <cellStyle name="Percent 2 4 2 2 3 2 2" xfId="8874" xr:uid="{00000000-0005-0000-0000-0000AF220000}"/>
    <cellStyle name="Percent 2 4 2 2 4" xfId="8875" xr:uid="{00000000-0005-0000-0000-0000B0220000}"/>
    <cellStyle name="Percent 2 4 2 2 4 2" xfId="8876" xr:uid="{00000000-0005-0000-0000-0000B1220000}"/>
    <cellStyle name="Percent 2 4 2 2 4 2 2" xfId="8877" xr:uid="{00000000-0005-0000-0000-0000B2220000}"/>
    <cellStyle name="Percent 2 4 2 2 5" xfId="8878" xr:uid="{00000000-0005-0000-0000-0000B3220000}"/>
    <cellStyle name="Percent 2 4 2 2 5 2" xfId="8879" xr:uid="{00000000-0005-0000-0000-0000B4220000}"/>
    <cellStyle name="Percent 2 4 2 3" xfId="8880" xr:uid="{00000000-0005-0000-0000-0000B5220000}"/>
    <cellStyle name="Percent 2 4 2 3 2" xfId="8881" xr:uid="{00000000-0005-0000-0000-0000B6220000}"/>
    <cellStyle name="Percent 2 4 2 3 2 2" xfId="8882" xr:uid="{00000000-0005-0000-0000-0000B7220000}"/>
    <cellStyle name="Percent 2 4 2 4" xfId="8883" xr:uid="{00000000-0005-0000-0000-0000B8220000}"/>
    <cellStyle name="Percent 2 4 2 4 2" xfId="8884" xr:uid="{00000000-0005-0000-0000-0000B9220000}"/>
    <cellStyle name="Percent 2 4 2 4 2 2" xfId="8885" xr:uid="{00000000-0005-0000-0000-0000BA220000}"/>
    <cellStyle name="Percent 2 4 2 5" xfId="8886" xr:uid="{00000000-0005-0000-0000-0000BB220000}"/>
    <cellStyle name="Percent 2 4 2 5 2" xfId="8887" xr:uid="{00000000-0005-0000-0000-0000BC220000}"/>
    <cellStyle name="Percent 2 4 2 5 2 2" xfId="8888" xr:uid="{00000000-0005-0000-0000-0000BD220000}"/>
    <cellStyle name="Percent 2 4 2 6" xfId="8889" xr:uid="{00000000-0005-0000-0000-0000BE220000}"/>
    <cellStyle name="Percent 2 4 2 6 2" xfId="8890" xr:uid="{00000000-0005-0000-0000-0000BF220000}"/>
    <cellStyle name="Percent 2 4 3" xfId="8891" xr:uid="{00000000-0005-0000-0000-0000C0220000}"/>
    <cellStyle name="Percent 2 4 3 2" xfId="8892" xr:uid="{00000000-0005-0000-0000-0000C1220000}"/>
    <cellStyle name="Percent 2 4 3 2 2" xfId="8893" xr:uid="{00000000-0005-0000-0000-0000C2220000}"/>
    <cellStyle name="Percent 2 4 3 2 2 2" xfId="8894" xr:uid="{00000000-0005-0000-0000-0000C3220000}"/>
    <cellStyle name="Percent 2 4 3 2 2 2 2" xfId="8895" xr:uid="{00000000-0005-0000-0000-0000C4220000}"/>
    <cellStyle name="Percent 2 4 3 2 3" xfId="8896" xr:uid="{00000000-0005-0000-0000-0000C5220000}"/>
    <cellStyle name="Percent 2 4 3 2 3 2" xfId="8897" xr:uid="{00000000-0005-0000-0000-0000C6220000}"/>
    <cellStyle name="Percent 2 4 3 2 3 2 2" xfId="8898" xr:uid="{00000000-0005-0000-0000-0000C7220000}"/>
    <cellStyle name="Percent 2 4 3 2 4" xfId="8899" xr:uid="{00000000-0005-0000-0000-0000C8220000}"/>
    <cellStyle name="Percent 2 4 3 2 4 2" xfId="8900" xr:uid="{00000000-0005-0000-0000-0000C9220000}"/>
    <cellStyle name="Percent 2 4 3 2 4 2 2" xfId="8901" xr:uid="{00000000-0005-0000-0000-0000CA220000}"/>
    <cellStyle name="Percent 2 4 3 2 5" xfId="8902" xr:uid="{00000000-0005-0000-0000-0000CB220000}"/>
    <cellStyle name="Percent 2 4 3 2 5 2" xfId="8903" xr:uid="{00000000-0005-0000-0000-0000CC220000}"/>
    <cellStyle name="Percent 2 4 3 3" xfId="8904" xr:uid="{00000000-0005-0000-0000-0000CD220000}"/>
    <cellStyle name="Percent 2 4 3 3 2" xfId="8905" xr:uid="{00000000-0005-0000-0000-0000CE220000}"/>
    <cellStyle name="Percent 2 4 3 3 2 2" xfId="8906" xr:uid="{00000000-0005-0000-0000-0000CF220000}"/>
    <cellStyle name="Percent 2 4 3 4" xfId="8907" xr:uid="{00000000-0005-0000-0000-0000D0220000}"/>
    <cellStyle name="Percent 2 4 3 4 2" xfId="8908" xr:uid="{00000000-0005-0000-0000-0000D1220000}"/>
    <cellStyle name="Percent 2 4 3 4 2 2" xfId="8909" xr:uid="{00000000-0005-0000-0000-0000D2220000}"/>
    <cellStyle name="Percent 2 4 3 5" xfId="8910" xr:uid="{00000000-0005-0000-0000-0000D3220000}"/>
    <cellStyle name="Percent 2 4 3 5 2" xfId="8911" xr:uid="{00000000-0005-0000-0000-0000D4220000}"/>
    <cellStyle name="Percent 2 4 3 5 2 2" xfId="8912" xr:uid="{00000000-0005-0000-0000-0000D5220000}"/>
    <cellStyle name="Percent 2 4 3 6" xfId="8913" xr:uid="{00000000-0005-0000-0000-0000D6220000}"/>
    <cellStyle name="Percent 2 4 3 6 2" xfId="8914" xr:uid="{00000000-0005-0000-0000-0000D7220000}"/>
    <cellStyle name="Percent 2 4 4" xfId="8915" xr:uid="{00000000-0005-0000-0000-0000D8220000}"/>
    <cellStyle name="Percent 2 4 4 2" xfId="8916" xr:uid="{00000000-0005-0000-0000-0000D9220000}"/>
    <cellStyle name="Percent 2 4 4 2 2" xfId="8917" xr:uid="{00000000-0005-0000-0000-0000DA220000}"/>
    <cellStyle name="Percent 2 4 4 2 2 2" xfId="8918" xr:uid="{00000000-0005-0000-0000-0000DB220000}"/>
    <cellStyle name="Percent 2 4 4 3" xfId="8919" xr:uid="{00000000-0005-0000-0000-0000DC220000}"/>
    <cellStyle name="Percent 2 4 4 3 2" xfId="8920" xr:uid="{00000000-0005-0000-0000-0000DD220000}"/>
    <cellStyle name="Percent 2 4 4 3 2 2" xfId="8921" xr:uid="{00000000-0005-0000-0000-0000DE220000}"/>
    <cellStyle name="Percent 2 4 4 4" xfId="8922" xr:uid="{00000000-0005-0000-0000-0000DF220000}"/>
    <cellStyle name="Percent 2 4 4 4 2" xfId="8923" xr:uid="{00000000-0005-0000-0000-0000E0220000}"/>
    <cellStyle name="Percent 2 4 4 4 2 2" xfId="8924" xr:uid="{00000000-0005-0000-0000-0000E1220000}"/>
    <cellStyle name="Percent 2 4 4 5" xfId="8925" xr:uid="{00000000-0005-0000-0000-0000E2220000}"/>
    <cellStyle name="Percent 2 4 4 5 2" xfId="8926" xr:uid="{00000000-0005-0000-0000-0000E3220000}"/>
    <cellStyle name="Percent 2 4 5" xfId="8927" xr:uid="{00000000-0005-0000-0000-0000E4220000}"/>
    <cellStyle name="Percent 2 4 5 2" xfId="8928" xr:uid="{00000000-0005-0000-0000-0000E5220000}"/>
    <cellStyle name="Percent 2 4 5 2 2" xfId="8929" xr:uid="{00000000-0005-0000-0000-0000E6220000}"/>
    <cellStyle name="Percent 2 4 6" xfId="8930" xr:uid="{00000000-0005-0000-0000-0000E7220000}"/>
    <cellStyle name="Percent 2 4 6 2" xfId="8931" xr:uid="{00000000-0005-0000-0000-0000E8220000}"/>
    <cellStyle name="Percent 2 4 6 2 2" xfId="8932" xr:uid="{00000000-0005-0000-0000-0000E9220000}"/>
    <cellStyle name="Percent 2 4 7" xfId="8933" xr:uid="{00000000-0005-0000-0000-0000EA220000}"/>
    <cellStyle name="Percent 2 4 7 2" xfId="8934" xr:uid="{00000000-0005-0000-0000-0000EB220000}"/>
    <cellStyle name="Percent 2 4 7 2 2" xfId="8935" xr:uid="{00000000-0005-0000-0000-0000EC220000}"/>
    <cellStyle name="Percent 2 4 8" xfId="8936" xr:uid="{00000000-0005-0000-0000-0000ED220000}"/>
    <cellStyle name="Percent 2 4 8 2" xfId="8937" xr:uid="{00000000-0005-0000-0000-0000EE220000}"/>
    <cellStyle name="Percent 2 5" xfId="8938" xr:uid="{00000000-0005-0000-0000-0000EF220000}"/>
    <cellStyle name="Percent 2 6" xfId="8939" xr:uid="{00000000-0005-0000-0000-0000F0220000}"/>
    <cellStyle name="Percent 3" xfId="8940" xr:uid="{00000000-0005-0000-0000-0000F1220000}"/>
    <cellStyle name="Percent 3 2" xfId="8941" xr:uid="{00000000-0005-0000-0000-0000F2220000}"/>
    <cellStyle name="Percent 3 2 2" xfId="8942" xr:uid="{00000000-0005-0000-0000-0000F3220000}"/>
    <cellStyle name="Percent 3 2 3" xfId="8943" xr:uid="{00000000-0005-0000-0000-0000F4220000}"/>
    <cellStyle name="Percent 3 2 3 2" xfId="8944" xr:uid="{00000000-0005-0000-0000-0000F5220000}"/>
    <cellStyle name="Percent 3 2 3 2 2" xfId="8945" xr:uid="{00000000-0005-0000-0000-0000F6220000}"/>
    <cellStyle name="Percent 3 2 3 2 2 2" xfId="8946" xr:uid="{00000000-0005-0000-0000-0000F7220000}"/>
    <cellStyle name="Percent 3 2 3 2 2 2 2" xfId="8947" xr:uid="{00000000-0005-0000-0000-0000F8220000}"/>
    <cellStyle name="Percent 3 2 3 2 3" xfId="8948" xr:uid="{00000000-0005-0000-0000-0000F9220000}"/>
    <cellStyle name="Percent 3 2 3 2 3 2" xfId="8949" xr:uid="{00000000-0005-0000-0000-0000FA220000}"/>
    <cellStyle name="Percent 3 2 3 2 3 2 2" xfId="8950" xr:uid="{00000000-0005-0000-0000-0000FB220000}"/>
    <cellStyle name="Percent 3 2 3 2 4" xfId="8951" xr:uid="{00000000-0005-0000-0000-0000FC220000}"/>
    <cellStyle name="Percent 3 2 3 2 4 2" xfId="8952" xr:uid="{00000000-0005-0000-0000-0000FD220000}"/>
    <cellStyle name="Percent 3 2 3 2 4 2 2" xfId="8953" xr:uid="{00000000-0005-0000-0000-0000FE220000}"/>
    <cellStyle name="Percent 3 2 3 2 5" xfId="8954" xr:uid="{00000000-0005-0000-0000-0000FF220000}"/>
    <cellStyle name="Percent 3 2 3 2 5 2" xfId="8955" xr:uid="{00000000-0005-0000-0000-000000230000}"/>
    <cellStyle name="Percent 3 2 3 3" xfId="8956" xr:uid="{00000000-0005-0000-0000-000001230000}"/>
    <cellStyle name="Percent 3 2 3 3 2" xfId="8957" xr:uid="{00000000-0005-0000-0000-000002230000}"/>
    <cellStyle name="Percent 3 2 3 3 2 2" xfId="8958" xr:uid="{00000000-0005-0000-0000-000003230000}"/>
    <cellStyle name="Percent 3 2 3 4" xfId="8959" xr:uid="{00000000-0005-0000-0000-000004230000}"/>
    <cellStyle name="Percent 3 2 3 4 2" xfId="8960" xr:uid="{00000000-0005-0000-0000-000005230000}"/>
    <cellStyle name="Percent 3 2 3 4 2 2" xfId="8961" xr:uid="{00000000-0005-0000-0000-000006230000}"/>
    <cellStyle name="Percent 3 2 3 5" xfId="8962" xr:uid="{00000000-0005-0000-0000-000007230000}"/>
    <cellStyle name="Percent 3 2 3 5 2" xfId="8963" xr:uid="{00000000-0005-0000-0000-000008230000}"/>
    <cellStyle name="Percent 3 2 3 5 2 2" xfId="8964" xr:uid="{00000000-0005-0000-0000-000009230000}"/>
    <cellStyle name="Percent 3 2 3 6" xfId="8965" xr:uid="{00000000-0005-0000-0000-00000A230000}"/>
    <cellStyle name="Percent 3 2 3 6 2" xfId="8966" xr:uid="{00000000-0005-0000-0000-00000B230000}"/>
    <cellStyle name="Percent 3 2 4" xfId="8967" xr:uid="{00000000-0005-0000-0000-00000C230000}"/>
    <cellStyle name="Percent 3 2 5" xfId="8968" xr:uid="{00000000-0005-0000-0000-00000D230000}"/>
    <cellStyle name="Percent 3 2 5 2" xfId="8969" xr:uid="{00000000-0005-0000-0000-00000E230000}"/>
    <cellStyle name="Percent 3 2 6" xfId="8970" xr:uid="{00000000-0005-0000-0000-00000F230000}"/>
    <cellStyle name="Percent 3 2 7" xfId="8971" xr:uid="{00000000-0005-0000-0000-000010230000}"/>
    <cellStyle name="Percent 3 2 8" xfId="8972" xr:uid="{00000000-0005-0000-0000-000011230000}"/>
    <cellStyle name="Percent 3 3" xfId="8973" xr:uid="{00000000-0005-0000-0000-000012230000}"/>
    <cellStyle name="Percent 3 3 2" xfId="8974" xr:uid="{00000000-0005-0000-0000-000013230000}"/>
    <cellStyle name="Percent 3 3 2 2" xfId="8975" xr:uid="{00000000-0005-0000-0000-000014230000}"/>
    <cellStyle name="Percent 3 3 3" xfId="8976" xr:uid="{00000000-0005-0000-0000-000015230000}"/>
    <cellStyle name="Percent 3 3 4" xfId="8977" xr:uid="{00000000-0005-0000-0000-000016230000}"/>
    <cellStyle name="Percent 3 3 5" xfId="8978" xr:uid="{00000000-0005-0000-0000-000017230000}"/>
    <cellStyle name="Percent 3 3 6" xfId="8979" xr:uid="{00000000-0005-0000-0000-000018230000}"/>
    <cellStyle name="Percent 3 4" xfId="8980" xr:uid="{00000000-0005-0000-0000-000019230000}"/>
    <cellStyle name="Percent 3 4 2" xfId="8981" xr:uid="{00000000-0005-0000-0000-00001A230000}"/>
    <cellStyle name="Percent 3 4 2 2" xfId="8982" xr:uid="{00000000-0005-0000-0000-00001B230000}"/>
    <cellStyle name="Percent 3 4 2 2 2" xfId="8983" xr:uid="{00000000-0005-0000-0000-00001C230000}"/>
    <cellStyle name="Percent 3 4 2 2 2 2" xfId="8984" xr:uid="{00000000-0005-0000-0000-00001D230000}"/>
    <cellStyle name="Percent 3 4 2 3" xfId="8985" xr:uid="{00000000-0005-0000-0000-00001E230000}"/>
    <cellStyle name="Percent 3 4 2 3 2" xfId="8986" xr:uid="{00000000-0005-0000-0000-00001F230000}"/>
    <cellStyle name="Percent 3 4 2 3 2 2" xfId="8987" xr:uid="{00000000-0005-0000-0000-000020230000}"/>
    <cellStyle name="Percent 3 4 2 4" xfId="8988" xr:uid="{00000000-0005-0000-0000-000021230000}"/>
    <cellStyle name="Percent 3 4 2 4 2" xfId="8989" xr:uid="{00000000-0005-0000-0000-000022230000}"/>
    <cellStyle name="Percent 3 4 2 4 2 2" xfId="8990" xr:uid="{00000000-0005-0000-0000-000023230000}"/>
    <cellStyle name="Percent 3 4 2 5" xfId="8991" xr:uid="{00000000-0005-0000-0000-000024230000}"/>
    <cellStyle name="Percent 3 4 2 5 2" xfId="8992" xr:uid="{00000000-0005-0000-0000-000025230000}"/>
    <cellStyle name="Percent 3 4 3" xfId="8993" xr:uid="{00000000-0005-0000-0000-000026230000}"/>
    <cellStyle name="Percent 3 4 3 2" xfId="8994" xr:uid="{00000000-0005-0000-0000-000027230000}"/>
    <cellStyle name="Percent 3 4 3 2 2" xfId="8995" xr:uid="{00000000-0005-0000-0000-000028230000}"/>
    <cellStyle name="Percent 3 4 4" xfId="8996" xr:uid="{00000000-0005-0000-0000-000029230000}"/>
    <cellStyle name="Percent 3 4 4 2" xfId="8997" xr:uid="{00000000-0005-0000-0000-00002A230000}"/>
    <cellStyle name="Percent 3 4 4 2 2" xfId="8998" xr:uid="{00000000-0005-0000-0000-00002B230000}"/>
    <cellStyle name="Percent 3 4 5" xfId="8999" xr:uid="{00000000-0005-0000-0000-00002C230000}"/>
    <cellStyle name="Percent 3 4 5 2" xfId="9000" xr:uid="{00000000-0005-0000-0000-00002D230000}"/>
    <cellStyle name="Percent 3 4 5 2 2" xfId="9001" xr:uid="{00000000-0005-0000-0000-00002E230000}"/>
    <cellStyle name="Percent 3 4 6" xfId="9002" xr:uid="{00000000-0005-0000-0000-00002F230000}"/>
    <cellStyle name="Percent 3 4 6 2" xfId="9003" xr:uid="{00000000-0005-0000-0000-000030230000}"/>
    <cellStyle name="Percent 3 5" xfId="9004" xr:uid="{00000000-0005-0000-0000-000031230000}"/>
    <cellStyle name="Percent 3 6" xfId="9005" xr:uid="{00000000-0005-0000-0000-000032230000}"/>
    <cellStyle name="Percent 3 6 2" xfId="9006" xr:uid="{00000000-0005-0000-0000-000033230000}"/>
    <cellStyle name="Percent 3 6 3" xfId="9007" xr:uid="{00000000-0005-0000-0000-000034230000}"/>
    <cellStyle name="Percent 3 6 4" xfId="9008" xr:uid="{00000000-0005-0000-0000-000035230000}"/>
    <cellStyle name="Percent 3 7" xfId="9009" xr:uid="{00000000-0005-0000-0000-000036230000}"/>
    <cellStyle name="Percent 3 8" xfId="9010" xr:uid="{00000000-0005-0000-0000-000037230000}"/>
    <cellStyle name="Percent 3 9" xfId="9011" xr:uid="{00000000-0005-0000-0000-000038230000}"/>
    <cellStyle name="Percent 4" xfId="9012" xr:uid="{00000000-0005-0000-0000-000039230000}"/>
    <cellStyle name="Percent 4 2" xfId="9013" xr:uid="{00000000-0005-0000-0000-00003A230000}"/>
    <cellStyle name="Percent 4 2 2" xfId="9014" xr:uid="{00000000-0005-0000-0000-00003B230000}"/>
    <cellStyle name="Percent 4 2 2 2" xfId="9015" xr:uid="{00000000-0005-0000-0000-00003C230000}"/>
    <cellStyle name="Percent 4 2 2 2 2" xfId="9016" xr:uid="{00000000-0005-0000-0000-00003D230000}"/>
    <cellStyle name="Percent 4 2 2 2 2 2" xfId="9017" xr:uid="{00000000-0005-0000-0000-00003E230000}"/>
    <cellStyle name="Percent 4 2 2 2 2 2 2" xfId="9018" xr:uid="{00000000-0005-0000-0000-00003F230000}"/>
    <cellStyle name="Percent 4 2 2 2 3" xfId="9019" xr:uid="{00000000-0005-0000-0000-000040230000}"/>
    <cellStyle name="Percent 4 2 2 2 3 2" xfId="9020" xr:uid="{00000000-0005-0000-0000-000041230000}"/>
    <cellStyle name="Percent 4 2 2 2 3 2 2" xfId="9021" xr:uid="{00000000-0005-0000-0000-000042230000}"/>
    <cellStyle name="Percent 4 2 2 2 4" xfId="9022" xr:uid="{00000000-0005-0000-0000-000043230000}"/>
    <cellStyle name="Percent 4 2 2 2 4 2" xfId="9023" xr:uid="{00000000-0005-0000-0000-000044230000}"/>
    <cellStyle name="Percent 4 2 2 2 4 2 2" xfId="9024" xr:uid="{00000000-0005-0000-0000-000045230000}"/>
    <cellStyle name="Percent 4 2 2 2 5" xfId="9025" xr:uid="{00000000-0005-0000-0000-000046230000}"/>
    <cellStyle name="Percent 4 2 2 2 5 2" xfId="9026" xr:uid="{00000000-0005-0000-0000-000047230000}"/>
    <cellStyle name="Percent 4 2 2 3" xfId="9027" xr:uid="{00000000-0005-0000-0000-000048230000}"/>
    <cellStyle name="Percent 4 2 2 3 2" xfId="9028" xr:uid="{00000000-0005-0000-0000-000049230000}"/>
    <cellStyle name="Percent 4 2 2 3 2 2" xfId="9029" xr:uid="{00000000-0005-0000-0000-00004A230000}"/>
    <cellStyle name="Percent 4 2 2 4" xfId="9030" xr:uid="{00000000-0005-0000-0000-00004B230000}"/>
    <cellStyle name="Percent 4 2 2 4 2" xfId="9031" xr:uid="{00000000-0005-0000-0000-00004C230000}"/>
    <cellStyle name="Percent 4 2 2 4 2 2" xfId="9032" xr:uid="{00000000-0005-0000-0000-00004D230000}"/>
    <cellStyle name="Percent 4 2 2 5" xfId="9033" xr:uid="{00000000-0005-0000-0000-00004E230000}"/>
    <cellStyle name="Percent 4 2 2 5 2" xfId="9034" xr:uid="{00000000-0005-0000-0000-00004F230000}"/>
    <cellStyle name="Percent 4 2 2 5 2 2" xfId="9035" xr:uid="{00000000-0005-0000-0000-000050230000}"/>
    <cellStyle name="Percent 4 2 2 6" xfId="9036" xr:uid="{00000000-0005-0000-0000-000051230000}"/>
    <cellStyle name="Percent 4 2 2 6 2" xfId="9037" xr:uid="{00000000-0005-0000-0000-000052230000}"/>
    <cellStyle name="Percent 4 2 3" xfId="9038" xr:uid="{00000000-0005-0000-0000-000053230000}"/>
    <cellStyle name="Percent 4 2 3 2" xfId="9039" xr:uid="{00000000-0005-0000-0000-000054230000}"/>
    <cellStyle name="Percent 4 2 3 2 2" xfId="9040" xr:uid="{00000000-0005-0000-0000-000055230000}"/>
    <cellStyle name="Percent 4 2 3 2 2 2" xfId="9041" xr:uid="{00000000-0005-0000-0000-000056230000}"/>
    <cellStyle name="Percent 4 2 3 2 2 2 2" xfId="9042" xr:uid="{00000000-0005-0000-0000-000057230000}"/>
    <cellStyle name="Percent 4 2 3 2 3" xfId="9043" xr:uid="{00000000-0005-0000-0000-000058230000}"/>
    <cellStyle name="Percent 4 2 3 2 3 2" xfId="9044" xr:uid="{00000000-0005-0000-0000-000059230000}"/>
    <cellStyle name="Percent 4 2 3 2 3 2 2" xfId="9045" xr:uid="{00000000-0005-0000-0000-00005A230000}"/>
    <cellStyle name="Percent 4 2 3 2 4" xfId="9046" xr:uid="{00000000-0005-0000-0000-00005B230000}"/>
    <cellStyle name="Percent 4 2 3 2 4 2" xfId="9047" xr:uid="{00000000-0005-0000-0000-00005C230000}"/>
    <cellStyle name="Percent 4 2 3 2 4 2 2" xfId="9048" xr:uid="{00000000-0005-0000-0000-00005D230000}"/>
    <cellStyle name="Percent 4 2 3 2 5" xfId="9049" xr:uid="{00000000-0005-0000-0000-00005E230000}"/>
    <cellStyle name="Percent 4 2 3 2 5 2" xfId="9050" xr:uid="{00000000-0005-0000-0000-00005F230000}"/>
    <cellStyle name="Percent 4 2 3 3" xfId="9051" xr:uid="{00000000-0005-0000-0000-000060230000}"/>
    <cellStyle name="Percent 4 2 3 3 2" xfId="9052" xr:uid="{00000000-0005-0000-0000-000061230000}"/>
    <cellStyle name="Percent 4 2 3 3 2 2" xfId="9053" xr:uid="{00000000-0005-0000-0000-000062230000}"/>
    <cellStyle name="Percent 4 2 3 4" xfId="9054" xr:uid="{00000000-0005-0000-0000-000063230000}"/>
    <cellStyle name="Percent 4 2 3 4 2" xfId="9055" xr:uid="{00000000-0005-0000-0000-000064230000}"/>
    <cellStyle name="Percent 4 2 3 4 2 2" xfId="9056" xr:uid="{00000000-0005-0000-0000-000065230000}"/>
    <cellStyle name="Percent 4 2 3 5" xfId="9057" xr:uid="{00000000-0005-0000-0000-000066230000}"/>
    <cellStyle name="Percent 4 2 3 5 2" xfId="9058" xr:uid="{00000000-0005-0000-0000-000067230000}"/>
    <cellStyle name="Percent 4 2 3 5 2 2" xfId="9059" xr:uid="{00000000-0005-0000-0000-000068230000}"/>
    <cellStyle name="Percent 4 2 3 6" xfId="9060" xr:uid="{00000000-0005-0000-0000-000069230000}"/>
    <cellStyle name="Percent 4 2 3 6 2" xfId="9061" xr:uid="{00000000-0005-0000-0000-00006A230000}"/>
    <cellStyle name="Percent 4 2 4" xfId="9062" xr:uid="{00000000-0005-0000-0000-00006B230000}"/>
    <cellStyle name="Percent 4 2 4 2" xfId="9063" xr:uid="{00000000-0005-0000-0000-00006C230000}"/>
    <cellStyle name="Percent 4 2 4 2 2" xfId="9064" xr:uid="{00000000-0005-0000-0000-00006D230000}"/>
    <cellStyle name="Percent 4 2 4 2 2 2" xfId="9065" xr:uid="{00000000-0005-0000-0000-00006E230000}"/>
    <cellStyle name="Percent 4 2 4 3" xfId="9066" xr:uid="{00000000-0005-0000-0000-00006F230000}"/>
    <cellStyle name="Percent 4 2 4 3 2" xfId="9067" xr:uid="{00000000-0005-0000-0000-000070230000}"/>
    <cellStyle name="Percent 4 2 4 3 2 2" xfId="9068" xr:uid="{00000000-0005-0000-0000-000071230000}"/>
    <cellStyle name="Percent 4 2 4 4" xfId="9069" xr:uid="{00000000-0005-0000-0000-000072230000}"/>
    <cellStyle name="Percent 4 2 4 4 2" xfId="9070" xr:uid="{00000000-0005-0000-0000-000073230000}"/>
    <cellStyle name="Percent 4 2 4 4 2 2" xfId="9071" xr:uid="{00000000-0005-0000-0000-000074230000}"/>
    <cellStyle name="Percent 4 2 4 5" xfId="9072" xr:uid="{00000000-0005-0000-0000-000075230000}"/>
    <cellStyle name="Percent 4 2 4 5 2" xfId="9073" xr:uid="{00000000-0005-0000-0000-000076230000}"/>
    <cellStyle name="Percent 4 2 5" xfId="9074" xr:uid="{00000000-0005-0000-0000-000077230000}"/>
    <cellStyle name="Percent 4 2 5 2" xfId="9075" xr:uid="{00000000-0005-0000-0000-000078230000}"/>
    <cellStyle name="Percent 4 2 5 2 2" xfId="9076" xr:uid="{00000000-0005-0000-0000-000079230000}"/>
    <cellStyle name="Percent 4 2 6" xfId="9077" xr:uid="{00000000-0005-0000-0000-00007A230000}"/>
    <cellStyle name="Percent 4 2 6 2" xfId="9078" xr:uid="{00000000-0005-0000-0000-00007B230000}"/>
    <cellStyle name="Percent 4 2 6 2 2" xfId="9079" xr:uid="{00000000-0005-0000-0000-00007C230000}"/>
    <cellStyle name="Percent 4 2 7" xfId="9080" xr:uid="{00000000-0005-0000-0000-00007D230000}"/>
    <cellStyle name="Percent 4 2 7 2" xfId="9081" xr:uid="{00000000-0005-0000-0000-00007E230000}"/>
    <cellStyle name="Percent 4 2 7 2 2" xfId="9082" xr:uid="{00000000-0005-0000-0000-00007F230000}"/>
    <cellStyle name="Percent 4 2 8" xfId="9083" xr:uid="{00000000-0005-0000-0000-000080230000}"/>
    <cellStyle name="Percent 4 2 8 2" xfId="9084" xr:uid="{00000000-0005-0000-0000-000081230000}"/>
    <cellStyle name="Percent 4 3" xfId="9085" xr:uid="{00000000-0005-0000-0000-000082230000}"/>
    <cellStyle name="Percent 4 3 2" xfId="9086" xr:uid="{00000000-0005-0000-0000-000083230000}"/>
    <cellStyle name="Percent 4 3 2 2" xfId="9087" xr:uid="{00000000-0005-0000-0000-000084230000}"/>
    <cellStyle name="Percent 4 3 2 2 2" xfId="9088" xr:uid="{00000000-0005-0000-0000-000085230000}"/>
    <cellStyle name="Percent 4 3 2 2 2 2" xfId="9089" xr:uid="{00000000-0005-0000-0000-000086230000}"/>
    <cellStyle name="Percent 4 3 2 2 2 2 2" xfId="9090" xr:uid="{00000000-0005-0000-0000-000087230000}"/>
    <cellStyle name="Percent 4 3 2 2 3" xfId="9091" xr:uid="{00000000-0005-0000-0000-000088230000}"/>
    <cellStyle name="Percent 4 3 2 2 3 2" xfId="9092" xr:uid="{00000000-0005-0000-0000-000089230000}"/>
    <cellStyle name="Percent 4 3 2 2 3 2 2" xfId="9093" xr:uid="{00000000-0005-0000-0000-00008A230000}"/>
    <cellStyle name="Percent 4 3 2 2 4" xfId="9094" xr:uid="{00000000-0005-0000-0000-00008B230000}"/>
    <cellStyle name="Percent 4 3 2 2 4 2" xfId="9095" xr:uid="{00000000-0005-0000-0000-00008C230000}"/>
    <cellStyle name="Percent 4 3 2 2 4 2 2" xfId="9096" xr:uid="{00000000-0005-0000-0000-00008D230000}"/>
    <cellStyle name="Percent 4 3 2 2 5" xfId="9097" xr:uid="{00000000-0005-0000-0000-00008E230000}"/>
    <cellStyle name="Percent 4 3 2 2 5 2" xfId="9098" xr:uid="{00000000-0005-0000-0000-00008F230000}"/>
    <cellStyle name="Percent 4 3 2 3" xfId="9099" xr:uid="{00000000-0005-0000-0000-000090230000}"/>
    <cellStyle name="Percent 4 3 2 3 2" xfId="9100" xr:uid="{00000000-0005-0000-0000-000091230000}"/>
    <cellStyle name="Percent 4 3 2 3 2 2" xfId="9101" xr:uid="{00000000-0005-0000-0000-000092230000}"/>
    <cellStyle name="Percent 4 3 2 4" xfId="9102" xr:uid="{00000000-0005-0000-0000-000093230000}"/>
    <cellStyle name="Percent 4 3 2 4 2" xfId="9103" xr:uid="{00000000-0005-0000-0000-000094230000}"/>
    <cellStyle name="Percent 4 3 2 4 2 2" xfId="9104" xr:uid="{00000000-0005-0000-0000-000095230000}"/>
    <cellStyle name="Percent 4 3 2 5" xfId="9105" xr:uid="{00000000-0005-0000-0000-000096230000}"/>
    <cellStyle name="Percent 4 3 2 5 2" xfId="9106" xr:uid="{00000000-0005-0000-0000-000097230000}"/>
    <cellStyle name="Percent 4 3 2 5 2 2" xfId="9107" xr:uid="{00000000-0005-0000-0000-000098230000}"/>
    <cellStyle name="Percent 4 3 2 6" xfId="9108" xr:uid="{00000000-0005-0000-0000-000099230000}"/>
    <cellStyle name="Percent 4 3 2 6 2" xfId="9109" xr:uid="{00000000-0005-0000-0000-00009A230000}"/>
    <cellStyle name="Percent 4 3 3" xfId="9110" xr:uid="{00000000-0005-0000-0000-00009B230000}"/>
    <cellStyle name="Percent 4 3 3 2" xfId="9111" xr:uid="{00000000-0005-0000-0000-00009C230000}"/>
    <cellStyle name="Percent 4 3 3 2 2" xfId="9112" xr:uid="{00000000-0005-0000-0000-00009D230000}"/>
    <cellStyle name="Percent 4 3 3 2 2 2" xfId="9113" xr:uid="{00000000-0005-0000-0000-00009E230000}"/>
    <cellStyle name="Percent 4 3 3 2 2 2 2" xfId="9114" xr:uid="{00000000-0005-0000-0000-00009F230000}"/>
    <cellStyle name="Percent 4 3 3 2 3" xfId="9115" xr:uid="{00000000-0005-0000-0000-0000A0230000}"/>
    <cellStyle name="Percent 4 3 3 2 3 2" xfId="9116" xr:uid="{00000000-0005-0000-0000-0000A1230000}"/>
    <cellStyle name="Percent 4 3 3 2 3 2 2" xfId="9117" xr:uid="{00000000-0005-0000-0000-0000A2230000}"/>
    <cellStyle name="Percent 4 3 3 2 4" xfId="9118" xr:uid="{00000000-0005-0000-0000-0000A3230000}"/>
    <cellStyle name="Percent 4 3 3 2 4 2" xfId="9119" xr:uid="{00000000-0005-0000-0000-0000A4230000}"/>
    <cellStyle name="Percent 4 3 3 2 4 2 2" xfId="9120" xr:uid="{00000000-0005-0000-0000-0000A5230000}"/>
    <cellStyle name="Percent 4 3 3 2 5" xfId="9121" xr:uid="{00000000-0005-0000-0000-0000A6230000}"/>
    <cellStyle name="Percent 4 3 3 2 5 2" xfId="9122" xr:uid="{00000000-0005-0000-0000-0000A7230000}"/>
    <cellStyle name="Percent 4 3 3 3" xfId="9123" xr:uid="{00000000-0005-0000-0000-0000A8230000}"/>
    <cellStyle name="Percent 4 3 3 3 2" xfId="9124" xr:uid="{00000000-0005-0000-0000-0000A9230000}"/>
    <cellStyle name="Percent 4 3 3 3 2 2" xfId="9125" xr:uid="{00000000-0005-0000-0000-0000AA230000}"/>
    <cellStyle name="Percent 4 3 3 4" xfId="9126" xr:uid="{00000000-0005-0000-0000-0000AB230000}"/>
    <cellStyle name="Percent 4 3 3 4 2" xfId="9127" xr:uid="{00000000-0005-0000-0000-0000AC230000}"/>
    <cellStyle name="Percent 4 3 3 4 2 2" xfId="9128" xr:uid="{00000000-0005-0000-0000-0000AD230000}"/>
    <cellStyle name="Percent 4 3 3 5" xfId="9129" xr:uid="{00000000-0005-0000-0000-0000AE230000}"/>
    <cellStyle name="Percent 4 3 3 5 2" xfId="9130" xr:uid="{00000000-0005-0000-0000-0000AF230000}"/>
    <cellStyle name="Percent 4 3 3 5 2 2" xfId="9131" xr:uid="{00000000-0005-0000-0000-0000B0230000}"/>
    <cellStyle name="Percent 4 3 3 6" xfId="9132" xr:uid="{00000000-0005-0000-0000-0000B1230000}"/>
    <cellStyle name="Percent 4 3 3 6 2" xfId="9133" xr:uid="{00000000-0005-0000-0000-0000B2230000}"/>
    <cellStyle name="Percent 4 3 4" xfId="9134" xr:uid="{00000000-0005-0000-0000-0000B3230000}"/>
    <cellStyle name="Percent 4 3 4 2" xfId="9135" xr:uid="{00000000-0005-0000-0000-0000B4230000}"/>
    <cellStyle name="Percent 4 3 4 2 2" xfId="9136" xr:uid="{00000000-0005-0000-0000-0000B5230000}"/>
    <cellStyle name="Percent 4 3 4 2 2 2" xfId="9137" xr:uid="{00000000-0005-0000-0000-0000B6230000}"/>
    <cellStyle name="Percent 4 3 4 3" xfId="9138" xr:uid="{00000000-0005-0000-0000-0000B7230000}"/>
    <cellStyle name="Percent 4 3 4 3 2" xfId="9139" xr:uid="{00000000-0005-0000-0000-0000B8230000}"/>
    <cellStyle name="Percent 4 3 4 3 2 2" xfId="9140" xr:uid="{00000000-0005-0000-0000-0000B9230000}"/>
    <cellStyle name="Percent 4 3 4 4" xfId="9141" xr:uid="{00000000-0005-0000-0000-0000BA230000}"/>
    <cellStyle name="Percent 4 3 4 4 2" xfId="9142" xr:uid="{00000000-0005-0000-0000-0000BB230000}"/>
    <cellStyle name="Percent 4 3 4 4 2 2" xfId="9143" xr:uid="{00000000-0005-0000-0000-0000BC230000}"/>
    <cellStyle name="Percent 4 3 4 5" xfId="9144" xr:uid="{00000000-0005-0000-0000-0000BD230000}"/>
    <cellStyle name="Percent 4 3 4 5 2" xfId="9145" xr:uid="{00000000-0005-0000-0000-0000BE230000}"/>
    <cellStyle name="Percent 4 3 5" xfId="9146" xr:uid="{00000000-0005-0000-0000-0000BF230000}"/>
    <cellStyle name="Percent 4 3 5 2" xfId="9147" xr:uid="{00000000-0005-0000-0000-0000C0230000}"/>
    <cellStyle name="Percent 4 3 5 2 2" xfId="9148" xr:uid="{00000000-0005-0000-0000-0000C1230000}"/>
    <cellStyle name="Percent 4 3 6" xfId="9149" xr:uid="{00000000-0005-0000-0000-0000C2230000}"/>
    <cellStyle name="Percent 4 3 6 2" xfId="9150" xr:uid="{00000000-0005-0000-0000-0000C3230000}"/>
    <cellStyle name="Percent 4 3 6 2 2" xfId="9151" xr:uid="{00000000-0005-0000-0000-0000C4230000}"/>
    <cellStyle name="Percent 4 3 7" xfId="9152" xr:uid="{00000000-0005-0000-0000-0000C5230000}"/>
    <cellStyle name="Percent 4 3 7 2" xfId="9153" xr:uid="{00000000-0005-0000-0000-0000C6230000}"/>
    <cellStyle name="Percent 4 3 7 2 2" xfId="9154" xr:uid="{00000000-0005-0000-0000-0000C7230000}"/>
    <cellStyle name="Percent 4 3 8" xfId="9155" xr:uid="{00000000-0005-0000-0000-0000C8230000}"/>
    <cellStyle name="Percent 4 3 8 2" xfId="9156" xr:uid="{00000000-0005-0000-0000-0000C9230000}"/>
    <cellStyle name="Percent 4 4" xfId="9157" xr:uid="{00000000-0005-0000-0000-0000CA230000}"/>
    <cellStyle name="Percent 4 4 2" xfId="9158" xr:uid="{00000000-0005-0000-0000-0000CB230000}"/>
    <cellStyle name="Percent 4 4 3" xfId="9159" xr:uid="{00000000-0005-0000-0000-0000CC230000}"/>
    <cellStyle name="Percent 4 5" xfId="9160" xr:uid="{00000000-0005-0000-0000-0000CD230000}"/>
    <cellStyle name="Percent 4 6" xfId="9161" xr:uid="{00000000-0005-0000-0000-0000CE230000}"/>
    <cellStyle name="Percent 5" xfId="9162" xr:uid="{00000000-0005-0000-0000-0000CF230000}"/>
    <cellStyle name="Percent 5 2" xfId="9163" xr:uid="{00000000-0005-0000-0000-0000D0230000}"/>
    <cellStyle name="Percent 5 2 2" xfId="9164" xr:uid="{00000000-0005-0000-0000-0000D1230000}"/>
    <cellStyle name="Percent 5 2 2 2" xfId="9165" xr:uid="{00000000-0005-0000-0000-0000D2230000}"/>
    <cellStyle name="Percent 5 2 2 2 2" xfId="9166" xr:uid="{00000000-0005-0000-0000-0000D3230000}"/>
    <cellStyle name="Percent 5 2 2 2 2 2" xfId="9167" xr:uid="{00000000-0005-0000-0000-0000D4230000}"/>
    <cellStyle name="Percent 5 2 2 3" xfId="9168" xr:uid="{00000000-0005-0000-0000-0000D5230000}"/>
    <cellStyle name="Percent 5 2 2 3 2" xfId="9169" xr:uid="{00000000-0005-0000-0000-0000D6230000}"/>
    <cellStyle name="Percent 5 2 2 3 2 2" xfId="9170" xr:uid="{00000000-0005-0000-0000-0000D7230000}"/>
    <cellStyle name="Percent 5 2 2 4" xfId="9171" xr:uid="{00000000-0005-0000-0000-0000D8230000}"/>
    <cellStyle name="Percent 5 2 2 4 2" xfId="9172" xr:uid="{00000000-0005-0000-0000-0000D9230000}"/>
    <cellStyle name="Percent 5 2 2 4 2 2" xfId="9173" xr:uid="{00000000-0005-0000-0000-0000DA230000}"/>
    <cellStyle name="Percent 5 2 2 5" xfId="9174" xr:uid="{00000000-0005-0000-0000-0000DB230000}"/>
    <cellStyle name="Percent 5 2 2 5 2" xfId="9175" xr:uid="{00000000-0005-0000-0000-0000DC230000}"/>
    <cellStyle name="Percent 5 2 3" xfId="9176" xr:uid="{00000000-0005-0000-0000-0000DD230000}"/>
    <cellStyle name="Percent 5 2 3 2" xfId="9177" xr:uid="{00000000-0005-0000-0000-0000DE230000}"/>
    <cellStyle name="Percent 5 2 3 2 2" xfId="9178" xr:uid="{00000000-0005-0000-0000-0000DF230000}"/>
    <cellStyle name="Percent 5 2 4" xfId="9179" xr:uid="{00000000-0005-0000-0000-0000E0230000}"/>
    <cellStyle name="Percent 5 2 4 2" xfId="9180" xr:uid="{00000000-0005-0000-0000-0000E1230000}"/>
    <cellStyle name="Percent 5 2 4 2 2" xfId="9181" xr:uid="{00000000-0005-0000-0000-0000E2230000}"/>
    <cellStyle name="Percent 5 2 5" xfId="9182" xr:uid="{00000000-0005-0000-0000-0000E3230000}"/>
    <cellStyle name="Percent 5 2 5 2" xfId="9183" xr:uid="{00000000-0005-0000-0000-0000E4230000}"/>
    <cellStyle name="Percent 5 2 5 2 2" xfId="9184" xr:uid="{00000000-0005-0000-0000-0000E5230000}"/>
    <cellStyle name="Percent 5 2 6" xfId="9185" xr:uid="{00000000-0005-0000-0000-0000E6230000}"/>
    <cellStyle name="Percent 5 2 6 2" xfId="9186" xr:uid="{00000000-0005-0000-0000-0000E7230000}"/>
    <cellStyle name="Percent 5 3" xfId="9187" xr:uid="{00000000-0005-0000-0000-0000E8230000}"/>
    <cellStyle name="Percent 5 3 2" xfId="9188" xr:uid="{00000000-0005-0000-0000-0000E9230000}"/>
    <cellStyle name="Percent 5 3 2 2" xfId="9189" xr:uid="{00000000-0005-0000-0000-0000EA230000}"/>
    <cellStyle name="Percent 5 3 2 2 2" xfId="9190" xr:uid="{00000000-0005-0000-0000-0000EB230000}"/>
    <cellStyle name="Percent 5 3 2 2 2 2" xfId="9191" xr:uid="{00000000-0005-0000-0000-0000EC230000}"/>
    <cellStyle name="Percent 5 3 2 3" xfId="9192" xr:uid="{00000000-0005-0000-0000-0000ED230000}"/>
    <cellStyle name="Percent 5 3 2 3 2" xfId="9193" xr:uid="{00000000-0005-0000-0000-0000EE230000}"/>
    <cellStyle name="Percent 5 3 2 3 2 2" xfId="9194" xr:uid="{00000000-0005-0000-0000-0000EF230000}"/>
    <cellStyle name="Percent 5 3 2 4" xfId="9195" xr:uid="{00000000-0005-0000-0000-0000F0230000}"/>
    <cellStyle name="Percent 5 3 2 4 2" xfId="9196" xr:uid="{00000000-0005-0000-0000-0000F1230000}"/>
    <cellStyle name="Percent 5 3 2 4 2 2" xfId="9197" xr:uid="{00000000-0005-0000-0000-0000F2230000}"/>
    <cellStyle name="Percent 5 3 2 5" xfId="9198" xr:uid="{00000000-0005-0000-0000-0000F3230000}"/>
    <cellStyle name="Percent 5 3 2 5 2" xfId="9199" xr:uid="{00000000-0005-0000-0000-0000F4230000}"/>
    <cellStyle name="Percent 5 3 3" xfId="9200" xr:uid="{00000000-0005-0000-0000-0000F5230000}"/>
    <cellStyle name="Percent 5 3 3 2" xfId="9201" xr:uid="{00000000-0005-0000-0000-0000F6230000}"/>
    <cellStyle name="Percent 5 3 3 2 2" xfId="9202" xr:uid="{00000000-0005-0000-0000-0000F7230000}"/>
    <cellStyle name="Percent 5 3 4" xfId="9203" xr:uid="{00000000-0005-0000-0000-0000F8230000}"/>
    <cellStyle name="Percent 5 3 4 2" xfId="9204" xr:uid="{00000000-0005-0000-0000-0000F9230000}"/>
    <cellStyle name="Percent 5 3 4 2 2" xfId="9205" xr:uid="{00000000-0005-0000-0000-0000FA230000}"/>
    <cellStyle name="Percent 5 3 5" xfId="9206" xr:uid="{00000000-0005-0000-0000-0000FB230000}"/>
    <cellStyle name="Percent 5 3 5 2" xfId="9207" xr:uid="{00000000-0005-0000-0000-0000FC230000}"/>
    <cellStyle name="Percent 5 3 5 2 2" xfId="9208" xr:uid="{00000000-0005-0000-0000-0000FD230000}"/>
    <cellStyle name="Percent 5 3 6" xfId="9209" xr:uid="{00000000-0005-0000-0000-0000FE230000}"/>
    <cellStyle name="Percent 5 3 6 2" xfId="9210" xr:uid="{00000000-0005-0000-0000-0000FF230000}"/>
    <cellStyle name="Percent 5 4" xfId="9211" xr:uid="{00000000-0005-0000-0000-000000240000}"/>
    <cellStyle name="Percent 5 4 2" xfId="9212" xr:uid="{00000000-0005-0000-0000-000001240000}"/>
    <cellStyle name="Percent 5 4 2 2" xfId="9213" xr:uid="{00000000-0005-0000-0000-000002240000}"/>
    <cellStyle name="Percent 5 4 2 2 2" xfId="9214" xr:uid="{00000000-0005-0000-0000-000003240000}"/>
    <cellStyle name="Percent 5 4 3" xfId="9215" xr:uid="{00000000-0005-0000-0000-000004240000}"/>
    <cellStyle name="Percent 5 4 3 2" xfId="9216" xr:uid="{00000000-0005-0000-0000-000005240000}"/>
    <cellStyle name="Percent 5 4 3 2 2" xfId="9217" xr:uid="{00000000-0005-0000-0000-000006240000}"/>
    <cellStyle name="Percent 5 4 4" xfId="9218" xr:uid="{00000000-0005-0000-0000-000007240000}"/>
    <cellStyle name="Percent 5 4 4 2" xfId="9219" xr:uid="{00000000-0005-0000-0000-000008240000}"/>
    <cellStyle name="Percent 5 4 4 2 2" xfId="9220" xr:uid="{00000000-0005-0000-0000-000009240000}"/>
    <cellStyle name="Percent 5 4 5" xfId="9221" xr:uid="{00000000-0005-0000-0000-00000A240000}"/>
    <cellStyle name="Percent 5 4 5 2" xfId="9222" xr:uid="{00000000-0005-0000-0000-00000B240000}"/>
    <cellStyle name="Percent 5 5" xfId="9223" xr:uid="{00000000-0005-0000-0000-00000C240000}"/>
    <cellStyle name="Percent 5 5 2" xfId="9224" xr:uid="{00000000-0005-0000-0000-00000D240000}"/>
    <cellStyle name="Percent 5 5 2 2" xfId="9225" xr:uid="{00000000-0005-0000-0000-00000E240000}"/>
    <cellStyle name="Percent 5 6" xfId="9226" xr:uid="{00000000-0005-0000-0000-00000F240000}"/>
    <cellStyle name="Percent 5 6 2" xfId="9227" xr:uid="{00000000-0005-0000-0000-000010240000}"/>
    <cellStyle name="Percent 5 6 2 2" xfId="9228" xr:uid="{00000000-0005-0000-0000-000011240000}"/>
    <cellStyle name="Percent 5 7" xfId="9229" xr:uid="{00000000-0005-0000-0000-000012240000}"/>
    <cellStyle name="Percent 5 7 2" xfId="9230" xr:uid="{00000000-0005-0000-0000-000013240000}"/>
    <cellStyle name="Percent 5 7 2 2" xfId="9231" xr:uid="{00000000-0005-0000-0000-000014240000}"/>
    <cellStyle name="Percent 5 8" xfId="9232" xr:uid="{00000000-0005-0000-0000-000015240000}"/>
    <cellStyle name="Percent 5 8 2" xfId="9233" xr:uid="{00000000-0005-0000-0000-000016240000}"/>
    <cellStyle name="Percent 6" xfId="9234" xr:uid="{00000000-0005-0000-0000-000017240000}"/>
    <cellStyle name="Porcentaje 2" xfId="9235" xr:uid="{00000000-0005-0000-0000-000019240000}"/>
    <cellStyle name="Porcentaje 2 2" xfId="9236" xr:uid="{00000000-0005-0000-0000-00001A240000}"/>
    <cellStyle name="Porcentaje 2 2 2" xfId="9237" xr:uid="{00000000-0005-0000-0000-00001B240000}"/>
    <cellStyle name="Porcentaje 2 2 3" xfId="9238" xr:uid="{00000000-0005-0000-0000-00001C240000}"/>
    <cellStyle name="Porcentaje 2 2 4" xfId="9239" xr:uid="{00000000-0005-0000-0000-00001D240000}"/>
    <cellStyle name="Porcentaje 2 2 5" xfId="9240" xr:uid="{00000000-0005-0000-0000-00001E240000}"/>
    <cellStyle name="Porcentaje 2 3" xfId="9241" xr:uid="{00000000-0005-0000-0000-00001F240000}"/>
    <cellStyle name="Porcentaje 2 4" xfId="9242" xr:uid="{00000000-0005-0000-0000-000020240000}"/>
    <cellStyle name="Porcentaje 2 5" xfId="9243" xr:uid="{00000000-0005-0000-0000-000021240000}"/>
    <cellStyle name="Porcentaje 2 6" xfId="9244" xr:uid="{00000000-0005-0000-0000-000022240000}"/>
    <cellStyle name="Porcentaje 3" xfId="9245" xr:uid="{00000000-0005-0000-0000-000023240000}"/>
    <cellStyle name="Porcentaje 3 2" xfId="9246" xr:uid="{00000000-0005-0000-0000-000024240000}"/>
    <cellStyle name="Porcentaje 3 2 2" xfId="9247" xr:uid="{00000000-0005-0000-0000-000025240000}"/>
    <cellStyle name="Porcentaje 3 3" xfId="9248" xr:uid="{00000000-0005-0000-0000-000026240000}"/>
    <cellStyle name="Porcentaje 3 3 2" xfId="9249" xr:uid="{00000000-0005-0000-0000-000027240000}"/>
    <cellStyle name="Porcentaje 3 3 3" xfId="9250" xr:uid="{00000000-0005-0000-0000-000028240000}"/>
    <cellStyle name="Porcentaje 3 4" xfId="9251" xr:uid="{00000000-0005-0000-0000-000029240000}"/>
    <cellStyle name="Porcentaje 4" xfId="9252" xr:uid="{00000000-0005-0000-0000-00002A240000}"/>
    <cellStyle name="Porcentaje 4 2" xfId="9253" xr:uid="{00000000-0005-0000-0000-00002B240000}"/>
    <cellStyle name="Porcentaje 4 3" xfId="9254" xr:uid="{00000000-0005-0000-0000-00002C240000}"/>
    <cellStyle name="Porcentaje 4 4" xfId="9255" xr:uid="{00000000-0005-0000-0000-00002D240000}"/>
    <cellStyle name="Porcentaje 5" xfId="9256" xr:uid="{00000000-0005-0000-0000-00002E240000}"/>
    <cellStyle name="Porcentaje 6" xfId="9257" xr:uid="{00000000-0005-0000-0000-00002F240000}"/>
    <cellStyle name="Porcentual 10" xfId="9258" xr:uid="{00000000-0005-0000-0000-000030240000}"/>
    <cellStyle name="Porcentual 10 2" xfId="9259" xr:uid="{00000000-0005-0000-0000-000031240000}"/>
    <cellStyle name="Porcentual 10 2 2" xfId="9260" xr:uid="{00000000-0005-0000-0000-000032240000}"/>
    <cellStyle name="Porcentual 10 3" xfId="9261" xr:uid="{00000000-0005-0000-0000-000033240000}"/>
    <cellStyle name="Porcentual 10 4" xfId="9262" xr:uid="{00000000-0005-0000-0000-000034240000}"/>
    <cellStyle name="Porcentual 11" xfId="9263" xr:uid="{00000000-0005-0000-0000-000035240000}"/>
    <cellStyle name="Porcentual 11 2" xfId="9264" xr:uid="{00000000-0005-0000-0000-000036240000}"/>
    <cellStyle name="Porcentual 11 3" xfId="9265" xr:uid="{00000000-0005-0000-0000-000037240000}"/>
    <cellStyle name="Porcentual 11 4" xfId="9266" xr:uid="{00000000-0005-0000-0000-000038240000}"/>
    <cellStyle name="Porcentual 12" xfId="9267" xr:uid="{00000000-0005-0000-0000-000039240000}"/>
    <cellStyle name="Porcentual 12 2" xfId="9268" xr:uid="{00000000-0005-0000-0000-00003A240000}"/>
    <cellStyle name="Porcentual 12 3" xfId="9269" xr:uid="{00000000-0005-0000-0000-00003B240000}"/>
    <cellStyle name="Porcentual 12 4" xfId="9270" xr:uid="{00000000-0005-0000-0000-00003C240000}"/>
    <cellStyle name="Porcentual 13" xfId="9271" xr:uid="{00000000-0005-0000-0000-00003D240000}"/>
    <cellStyle name="Porcentual 13 2" xfId="9272" xr:uid="{00000000-0005-0000-0000-00003E240000}"/>
    <cellStyle name="Porcentual 14" xfId="9273" xr:uid="{00000000-0005-0000-0000-00003F240000}"/>
    <cellStyle name="Porcentual 2" xfId="9274" xr:uid="{00000000-0005-0000-0000-000040240000}"/>
    <cellStyle name="Porcentual 2 2" xfId="9275" xr:uid="{00000000-0005-0000-0000-000041240000}"/>
    <cellStyle name="Porcentual 2 2 2" xfId="9276" xr:uid="{00000000-0005-0000-0000-000042240000}"/>
    <cellStyle name="Porcentual 2 2 2 2" xfId="9277" xr:uid="{00000000-0005-0000-0000-000043240000}"/>
    <cellStyle name="Porcentual 2 2 2 2 2" xfId="9278" xr:uid="{00000000-0005-0000-0000-000044240000}"/>
    <cellStyle name="Porcentual 2 2 2 2 3" xfId="9279" xr:uid="{00000000-0005-0000-0000-000045240000}"/>
    <cellStyle name="Porcentual 2 2 2 2 4" xfId="9280" xr:uid="{00000000-0005-0000-0000-000046240000}"/>
    <cellStyle name="Porcentual 2 2 2 3" xfId="9281" xr:uid="{00000000-0005-0000-0000-000047240000}"/>
    <cellStyle name="Porcentual 2 2 2 3 2" xfId="9282" xr:uid="{00000000-0005-0000-0000-000048240000}"/>
    <cellStyle name="Porcentual 2 2 2 3 3" xfId="9283" xr:uid="{00000000-0005-0000-0000-000049240000}"/>
    <cellStyle name="Porcentual 2 2 2 4" xfId="9284" xr:uid="{00000000-0005-0000-0000-00004A240000}"/>
    <cellStyle name="Porcentual 2 2 2 5" xfId="9285" xr:uid="{00000000-0005-0000-0000-00004B240000}"/>
    <cellStyle name="Porcentual 2 2 3" xfId="9286" xr:uid="{00000000-0005-0000-0000-00004C240000}"/>
    <cellStyle name="Porcentual 2 2 4" xfId="9287" xr:uid="{00000000-0005-0000-0000-00004D240000}"/>
    <cellStyle name="Porcentual 2 2 4 2" xfId="9288" xr:uid="{00000000-0005-0000-0000-00004E240000}"/>
    <cellStyle name="Porcentual 2 2 4 3" xfId="9289" xr:uid="{00000000-0005-0000-0000-00004F240000}"/>
    <cellStyle name="Porcentual 2 2 5" xfId="9290" xr:uid="{00000000-0005-0000-0000-000050240000}"/>
    <cellStyle name="Porcentual 2 2 5 2" xfId="9291" xr:uid="{00000000-0005-0000-0000-000051240000}"/>
    <cellStyle name="Porcentual 2 2 5 3" xfId="9292" xr:uid="{00000000-0005-0000-0000-000052240000}"/>
    <cellStyle name="Porcentual 2 2 6" xfId="9293" xr:uid="{00000000-0005-0000-0000-000053240000}"/>
    <cellStyle name="Porcentual 2 2 7" xfId="9294" xr:uid="{00000000-0005-0000-0000-000054240000}"/>
    <cellStyle name="Porcentual 2 3" xfId="9295" xr:uid="{00000000-0005-0000-0000-000055240000}"/>
    <cellStyle name="Porcentual 2 3 2" xfId="9296" xr:uid="{00000000-0005-0000-0000-000056240000}"/>
    <cellStyle name="Porcentual 2 3 2 2" xfId="9297" xr:uid="{00000000-0005-0000-0000-000057240000}"/>
    <cellStyle name="Porcentual 2 3 2 3" xfId="9298" xr:uid="{00000000-0005-0000-0000-000058240000}"/>
    <cellStyle name="Porcentual 2 3 2 4" xfId="9299" xr:uid="{00000000-0005-0000-0000-000059240000}"/>
    <cellStyle name="Porcentual 2 3 3" xfId="9300" xr:uid="{00000000-0005-0000-0000-00005A240000}"/>
    <cellStyle name="Porcentual 2 3 4" xfId="9301" xr:uid="{00000000-0005-0000-0000-00005B240000}"/>
    <cellStyle name="Porcentual 2 3 4 2" xfId="9302" xr:uid="{00000000-0005-0000-0000-00005C240000}"/>
    <cellStyle name="Porcentual 2 3 4 3" xfId="9303" xr:uid="{00000000-0005-0000-0000-00005D240000}"/>
    <cellStyle name="Porcentual 2 3 5" xfId="9304" xr:uid="{00000000-0005-0000-0000-00005E240000}"/>
    <cellStyle name="Porcentual 2 4" xfId="9305" xr:uid="{00000000-0005-0000-0000-00005F240000}"/>
    <cellStyle name="Porcentual 2 5" xfId="9306" xr:uid="{00000000-0005-0000-0000-000060240000}"/>
    <cellStyle name="Porcentual 2 6" xfId="9307" xr:uid="{00000000-0005-0000-0000-000061240000}"/>
    <cellStyle name="Porcentual 2 7" xfId="9308" xr:uid="{00000000-0005-0000-0000-000062240000}"/>
    <cellStyle name="Porcentual 2 7 2" xfId="9309" xr:uid="{00000000-0005-0000-0000-000063240000}"/>
    <cellStyle name="Porcentual 2 7 3" xfId="9310" xr:uid="{00000000-0005-0000-0000-000064240000}"/>
    <cellStyle name="Porcentual 2 8" xfId="9311" xr:uid="{00000000-0005-0000-0000-000065240000}"/>
    <cellStyle name="Porcentual 2_ANALISIS COSTOS PORTICOS GRAN TECHO" xfId="9312" xr:uid="{00000000-0005-0000-0000-000066240000}"/>
    <cellStyle name="Porcentual 3" xfId="9313" xr:uid="{00000000-0005-0000-0000-000067240000}"/>
    <cellStyle name="Porcentual 3 10" xfId="9314" xr:uid="{00000000-0005-0000-0000-000068240000}"/>
    <cellStyle name="Porcentual 3 11" xfId="9315" xr:uid="{00000000-0005-0000-0000-000069240000}"/>
    <cellStyle name="Porcentual 3 12" xfId="9316" xr:uid="{00000000-0005-0000-0000-00006A240000}"/>
    <cellStyle name="Porcentual 3 13" xfId="9317" xr:uid="{00000000-0005-0000-0000-00006B240000}"/>
    <cellStyle name="Porcentual 3 14" xfId="9318" xr:uid="{00000000-0005-0000-0000-00006C240000}"/>
    <cellStyle name="Porcentual 3 15" xfId="9319" xr:uid="{00000000-0005-0000-0000-00006D240000}"/>
    <cellStyle name="Porcentual 3 15 2" xfId="9320" xr:uid="{00000000-0005-0000-0000-00006E240000}"/>
    <cellStyle name="Porcentual 3 15 2 2" xfId="9321" xr:uid="{00000000-0005-0000-0000-00006F240000}"/>
    <cellStyle name="Porcentual 3 15 2 3" xfId="9322" xr:uid="{00000000-0005-0000-0000-000070240000}"/>
    <cellStyle name="Porcentual 3 15 3" xfId="9323" xr:uid="{00000000-0005-0000-0000-000071240000}"/>
    <cellStyle name="Porcentual 3 15 4" xfId="9324" xr:uid="{00000000-0005-0000-0000-000072240000}"/>
    <cellStyle name="Porcentual 3 16" xfId="9325" xr:uid="{00000000-0005-0000-0000-000073240000}"/>
    <cellStyle name="Porcentual 3 17" xfId="9326" xr:uid="{00000000-0005-0000-0000-000074240000}"/>
    <cellStyle name="Porcentual 3 17 2" xfId="9327" xr:uid="{00000000-0005-0000-0000-000075240000}"/>
    <cellStyle name="Porcentual 3 17 3" xfId="9328" xr:uid="{00000000-0005-0000-0000-000076240000}"/>
    <cellStyle name="Porcentual 3 18" xfId="9329" xr:uid="{00000000-0005-0000-0000-000077240000}"/>
    <cellStyle name="Porcentual 3 19" xfId="9330" xr:uid="{00000000-0005-0000-0000-000078240000}"/>
    <cellStyle name="Porcentual 3 2" xfId="9331" xr:uid="{00000000-0005-0000-0000-000079240000}"/>
    <cellStyle name="Porcentual 3 2 2" xfId="9332" xr:uid="{00000000-0005-0000-0000-00007A240000}"/>
    <cellStyle name="Porcentual 3 2 3" xfId="9333" xr:uid="{00000000-0005-0000-0000-00007B240000}"/>
    <cellStyle name="Porcentual 3 2 4" xfId="9334" xr:uid="{00000000-0005-0000-0000-00007C240000}"/>
    <cellStyle name="Porcentual 3 3" xfId="9335" xr:uid="{00000000-0005-0000-0000-00007D240000}"/>
    <cellStyle name="Porcentual 3 4" xfId="9336" xr:uid="{00000000-0005-0000-0000-00007E240000}"/>
    <cellStyle name="Porcentual 3 5" xfId="9337" xr:uid="{00000000-0005-0000-0000-00007F240000}"/>
    <cellStyle name="Porcentual 3 6" xfId="9338" xr:uid="{00000000-0005-0000-0000-000080240000}"/>
    <cellStyle name="Porcentual 3 7" xfId="9339" xr:uid="{00000000-0005-0000-0000-000081240000}"/>
    <cellStyle name="Porcentual 3 8" xfId="9340" xr:uid="{00000000-0005-0000-0000-000082240000}"/>
    <cellStyle name="Porcentual 3 9" xfId="9341" xr:uid="{00000000-0005-0000-0000-000083240000}"/>
    <cellStyle name="Porcentual 4" xfId="9342" xr:uid="{00000000-0005-0000-0000-000084240000}"/>
    <cellStyle name="Porcentual 4 2" xfId="9343" xr:uid="{00000000-0005-0000-0000-000085240000}"/>
    <cellStyle name="Porcentual 4 3" xfId="9344" xr:uid="{00000000-0005-0000-0000-000086240000}"/>
    <cellStyle name="Porcentual 4 4" xfId="9345" xr:uid="{00000000-0005-0000-0000-000087240000}"/>
    <cellStyle name="Porcentual 4 5" xfId="9346" xr:uid="{00000000-0005-0000-0000-000088240000}"/>
    <cellStyle name="Porcentual 4 6" xfId="9347" xr:uid="{00000000-0005-0000-0000-000089240000}"/>
    <cellStyle name="Porcentual 5" xfId="9348" xr:uid="{00000000-0005-0000-0000-00008A240000}"/>
    <cellStyle name="Porcentual 5 2" xfId="9349" xr:uid="{00000000-0005-0000-0000-00008B240000}"/>
    <cellStyle name="Porcentual 5 2 2" xfId="9350" xr:uid="{00000000-0005-0000-0000-00008C240000}"/>
    <cellStyle name="Porcentual 5 2 2 2" xfId="9351" xr:uid="{00000000-0005-0000-0000-00008D240000}"/>
    <cellStyle name="Porcentual 5 2 2 3" xfId="9352" xr:uid="{00000000-0005-0000-0000-00008E240000}"/>
    <cellStyle name="Porcentual 5 2 2 4" xfId="9353" xr:uid="{00000000-0005-0000-0000-00008F240000}"/>
    <cellStyle name="Porcentual 5 2 3" xfId="9354" xr:uid="{00000000-0005-0000-0000-000090240000}"/>
    <cellStyle name="Porcentual 5 2 3 2" xfId="9355" xr:uid="{00000000-0005-0000-0000-000091240000}"/>
    <cellStyle name="Porcentual 5 2 4" xfId="9356" xr:uid="{00000000-0005-0000-0000-000092240000}"/>
    <cellStyle name="Porcentual 5 2 5" xfId="9357" xr:uid="{00000000-0005-0000-0000-000093240000}"/>
    <cellStyle name="Porcentual 5 2 6" xfId="9358" xr:uid="{00000000-0005-0000-0000-000094240000}"/>
    <cellStyle name="Porcentual 5 3" xfId="9359" xr:uid="{00000000-0005-0000-0000-000095240000}"/>
    <cellStyle name="Porcentual 5 3 2" xfId="9360" xr:uid="{00000000-0005-0000-0000-000096240000}"/>
    <cellStyle name="Porcentual 5 3 3" xfId="9361" xr:uid="{00000000-0005-0000-0000-000097240000}"/>
    <cellStyle name="Porcentual 5 3 4" xfId="9362" xr:uid="{00000000-0005-0000-0000-000098240000}"/>
    <cellStyle name="Porcentual 5 4" xfId="9363" xr:uid="{00000000-0005-0000-0000-000099240000}"/>
    <cellStyle name="Porcentual 5 5" xfId="9364" xr:uid="{00000000-0005-0000-0000-00009A240000}"/>
    <cellStyle name="Porcentual 5 5 2" xfId="9365" xr:uid="{00000000-0005-0000-0000-00009B240000}"/>
    <cellStyle name="Porcentual 5 6" xfId="9366" xr:uid="{00000000-0005-0000-0000-00009C240000}"/>
    <cellStyle name="Porcentual 5 7" xfId="9367" xr:uid="{00000000-0005-0000-0000-00009D240000}"/>
    <cellStyle name="Porcentual 5 8" xfId="9368" xr:uid="{00000000-0005-0000-0000-00009E240000}"/>
    <cellStyle name="Porcentual 6" xfId="9369" xr:uid="{00000000-0005-0000-0000-00009F240000}"/>
    <cellStyle name="Porcentual 6 2" xfId="9370" xr:uid="{00000000-0005-0000-0000-0000A0240000}"/>
    <cellStyle name="Porcentual 6 3" xfId="9371" xr:uid="{00000000-0005-0000-0000-0000A1240000}"/>
    <cellStyle name="Porcentual 6 4" xfId="9372" xr:uid="{00000000-0005-0000-0000-0000A2240000}"/>
    <cellStyle name="Porcentual 6 5" xfId="9373" xr:uid="{00000000-0005-0000-0000-0000A3240000}"/>
    <cellStyle name="Porcentual 6 6" xfId="9374" xr:uid="{00000000-0005-0000-0000-0000A4240000}"/>
    <cellStyle name="Porcentual 7" xfId="9375" xr:uid="{00000000-0005-0000-0000-0000A5240000}"/>
    <cellStyle name="Porcentual 7 2" xfId="9376" xr:uid="{00000000-0005-0000-0000-0000A6240000}"/>
    <cellStyle name="Porcentual 7 3" xfId="9377" xr:uid="{00000000-0005-0000-0000-0000A7240000}"/>
    <cellStyle name="Porcentual 7 4" xfId="9378" xr:uid="{00000000-0005-0000-0000-0000A8240000}"/>
    <cellStyle name="Porcentual 7 5" xfId="9379" xr:uid="{00000000-0005-0000-0000-0000A9240000}"/>
    <cellStyle name="Porcentual 8" xfId="9380" xr:uid="{00000000-0005-0000-0000-0000AA240000}"/>
    <cellStyle name="Porcentual 8 2" xfId="9381" xr:uid="{00000000-0005-0000-0000-0000AB240000}"/>
    <cellStyle name="Porcentual 8 3" xfId="9382" xr:uid="{00000000-0005-0000-0000-0000AC240000}"/>
    <cellStyle name="Porcentual 8 4" xfId="9383" xr:uid="{00000000-0005-0000-0000-0000AD240000}"/>
    <cellStyle name="Porcentual 9" xfId="9384" xr:uid="{00000000-0005-0000-0000-0000AE240000}"/>
    <cellStyle name="Porcentual 9 2" xfId="9385" xr:uid="{00000000-0005-0000-0000-0000AF240000}"/>
    <cellStyle name="Porcentual 9 2 2" xfId="9386" xr:uid="{00000000-0005-0000-0000-0000B0240000}"/>
    <cellStyle name="Porcentual 9 3" xfId="9387" xr:uid="{00000000-0005-0000-0000-0000B1240000}"/>
    <cellStyle name="Porcentual 9 4" xfId="9388" xr:uid="{00000000-0005-0000-0000-0000B2240000}"/>
    <cellStyle name="Porcentual 9 5" xfId="9389" xr:uid="{00000000-0005-0000-0000-0000B3240000}"/>
    <cellStyle name="Punto0" xfId="9390" xr:uid="{00000000-0005-0000-0000-0000B4240000}"/>
    <cellStyle name="RM" xfId="9391" xr:uid="{00000000-0005-0000-0000-0000B5240000}"/>
    <cellStyle name="Salida 2" xfId="9392" xr:uid="{00000000-0005-0000-0000-0000B6240000}"/>
    <cellStyle name="Salida 2 10" xfId="9393" xr:uid="{00000000-0005-0000-0000-0000B7240000}"/>
    <cellStyle name="Salida 2 11" xfId="9394" xr:uid="{00000000-0005-0000-0000-0000B8240000}"/>
    <cellStyle name="Salida 2 12" xfId="9395" xr:uid="{00000000-0005-0000-0000-0000B9240000}"/>
    <cellStyle name="Salida 2 2" xfId="9396" xr:uid="{00000000-0005-0000-0000-0000BA240000}"/>
    <cellStyle name="Salida 2 2 2" xfId="9397" xr:uid="{00000000-0005-0000-0000-0000BB240000}"/>
    <cellStyle name="Salida 2 2 3" xfId="9398" xr:uid="{00000000-0005-0000-0000-0000BC240000}"/>
    <cellStyle name="Salida 2 3" xfId="9399" xr:uid="{00000000-0005-0000-0000-0000BD240000}"/>
    <cellStyle name="Salida 2 4" xfId="9400" xr:uid="{00000000-0005-0000-0000-0000BE240000}"/>
    <cellStyle name="Salida 2 5" xfId="9401" xr:uid="{00000000-0005-0000-0000-0000BF240000}"/>
    <cellStyle name="Salida 2 6" xfId="9402" xr:uid="{00000000-0005-0000-0000-0000C0240000}"/>
    <cellStyle name="Salida 2 7" xfId="9403" xr:uid="{00000000-0005-0000-0000-0000C1240000}"/>
    <cellStyle name="Salida 2 8" xfId="9404" xr:uid="{00000000-0005-0000-0000-0000C2240000}"/>
    <cellStyle name="Salida 2 9" xfId="9405" xr:uid="{00000000-0005-0000-0000-0000C3240000}"/>
    <cellStyle name="Salida 3" xfId="9406" xr:uid="{00000000-0005-0000-0000-0000C4240000}"/>
    <cellStyle name="Salida 3 10" xfId="9407" xr:uid="{00000000-0005-0000-0000-0000C5240000}"/>
    <cellStyle name="Salida 3 11" xfId="9408" xr:uid="{00000000-0005-0000-0000-0000C6240000}"/>
    <cellStyle name="Salida 3 2" xfId="9409" xr:uid="{00000000-0005-0000-0000-0000C7240000}"/>
    <cellStyle name="Salida 3 2 2" xfId="9410" xr:uid="{00000000-0005-0000-0000-0000C8240000}"/>
    <cellStyle name="Salida 3 2 3" xfId="9411" xr:uid="{00000000-0005-0000-0000-0000C9240000}"/>
    <cellStyle name="Salida 3 3" xfId="9412" xr:uid="{00000000-0005-0000-0000-0000CA240000}"/>
    <cellStyle name="Salida 3 4" xfId="9413" xr:uid="{00000000-0005-0000-0000-0000CB240000}"/>
    <cellStyle name="Salida 3 5" xfId="9414" xr:uid="{00000000-0005-0000-0000-0000CC240000}"/>
    <cellStyle name="Salida 3 6" xfId="9415" xr:uid="{00000000-0005-0000-0000-0000CD240000}"/>
    <cellStyle name="Salida 3 7" xfId="9416" xr:uid="{00000000-0005-0000-0000-0000CE240000}"/>
    <cellStyle name="Salida 3 8" xfId="9417" xr:uid="{00000000-0005-0000-0000-0000CF240000}"/>
    <cellStyle name="Salida 3 9" xfId="9418" xr:uid="{00000000-0005-0000-0000-0000D0240000}"/>
    <cellStyle name="Salida 4" xfId="9419" xr:uid="{00000000-0005-0000-0000-0000D1240000}"/>
    <cellStyle name="Salida 4 10" xfId="9420" xr:uid="{00000000-0005-0000-0000-0000D2240000}"/>
    <cellStyle name="Salida 4 11" xfId="9421" xr:uid="{00000000-0005-0000-0000-0000D3240000}"/>
    <cellStyle name="Salida 4 2" xfId="9422" xr:uid="{00000000-0005-0000-0000-0000D4240000}"/>
    <cellStyle name="Salida 4 2 2" xfId="9423" xr:uid="{00000000-0005-0000-0000-0000D5240000}"/>
    <cellStyle name="Salida 4 2 3" xfId="9424" xr:uid="{00000000-0005-0000-0000-0000D6240000}"/>
    <cellStyle name="Salida 4 3" xfId="9425" xr:uid="{00000000-0005-0000-0000-0000D7240000}"/>
    <cellStyle name="Salida 4 4" xfId="9426" xr:uid="{00000000-0005-0000-0000-0000D8240000}"/>
    <cellStyle name="Salida 4 5" xfId="9427" xr:uid="{00000000-0005-0000-0000-0000D9240000}"/>
    <cellStyle name="Salida 4 6" xfId="9428" xr:uid="{00000000-0005-0000-0000-0000DA240000}"/>
    <cellStyle name="Salida 4 7" xfId="9429" xr:uid="{00000000-0005-0000-0000-0000DB240000}"/>
    <cellStyle name="Salida 4 8" xfId="9430" xr:uid="{00000000-0005-0000-0000-0000DC240000}"/>
    <cellStyle name="Salida 4 9" xfId="9431" xr:uid="{00000000-0005-0000-0000-0000DD240000}"/>
    <cellStyle name="Sheet Title" xfId="9432" xr:uid="{00000000-0005-0000-0000-0000DE240000}"/>
    <cellStyle name="Sheet Title 2" xfId="9433" xr:uid="{00000000-0005-0000-0000-0000DF240000}"/>
    <cellStyle name="Sheet Title 3" xfId="9434" xr:uid="{00000000-0005-0000-0000-0000E0240000}"/>
    <cellStyle name="Sheet Title 4" xfId="9435" xr:uid="{00000000-0005-0000-0000-0000E1240000}"/>
    <cellStyle name="Standard_Anpassen der Amortisation" xfId="9436" xr:uid="{00000000-0005-0000-0000-0000E2240000}"/>
    <cellStyle name="Texto de advertencia 2" xfId="9437" xr:uid="{00000000-0005-0000-0000-0000E3240000}"/>
    <cellStyle name="Texto de advertencia 2 2" xfId="9438" xr:uid="{00000000-0005-0000-0000-0000E4240000}"/>
    <cellStyle name="Texto de advertencia 3" xfId="9439" xr:uid="{00000000-0005-0000-0000-0000E5240000}"/>
    <cellStyle name="Texto de advertencia 4" xfId="9440" xr:uid="{00000000-0005-0000-0000-0000E6240000}"/>
    <cellStyle name="Texto explicativo 2" xfId="9441" xr:uid="{00000000-0005-0000-0000-0000E7240000}"/>
    <cellStyle name="Texto explicativo 2 2" xfId="9442" xr:uid="{00000000-0005-0000-0000-0000E8240000}"/>
    <cellStyle name="Texto explicativo 3" xfId="9443" xr:uid="{00000000-0005-0000-0000-0000E9240000}"/>
    <cellStyle name="Texto explicativo 4" xfId="9444" xr:uid="{00000000-0005-0000-0000-0000EA240000}"/>
    <cellStyle name="Title" xfId="9445" xr:uid="{00000000-0005-0000-0000-0000EB240000}"/>
    <cellStyle name="Title 2" xfId="9446" xr:uid="{00000000-0005-0000-0000-0000EC240000}"/>
    <cellStyle name="Título 1 2" xfId="9447" xr:uid="{00000000-0005-0000-0000-0000ED240000}"/>
    <cellStyle name="Título 1 2 2" xfId="9448" xr:uid="{00000000-0005-0000-0000-0000EE240000}"/>
    <cellStyle name="Título 1 3" xfId="9449" xr:uid="{00000000-0005-0000-0000-0000EF240000}"/>
    <cellStyle name="Título 1 4" xfId="9450" xr:uid="{00000000-0005-0000-0000-0000F0240000}"/>
    <cellStyle name="Título 2 2" xfId="9451" xr:uid="{00000000-0005-0000-0000-0000F1240000}"/>
    <cellStyle name="Título 2 2 2" xfId="9452" xr:uid="{00000000-0005-0000-0000-0000F2240000}"/>
    <cellStyle name="Título 2 3" xfId="9453" xr:uid="{00000000-0005-0000-0000-0000F3240000}"/>
    <cellStyle name="Título 2 4" xfId="9454" xr:uid="{00000000-0005-0000-0000-0000F4240000}"/>
    <cellStyle name="Título 3 2" xfId="9455" xr:uid="{00000000-0005-0000-0000-0000F5240000}"/>
    <cellStyle name="Título 3 2 2" xfId="9456" xr:uid="{00000000-0005-0000-0000-0000F6240000}"/>
    <cellStyle name="Título 3 2 2 2" xfId="9457" xr:uid="{00000000-0005-0000-0000-0000F7240000}"/>
    <cellStyle name="Título 3 2 3" xfId="9458" xr:uid="{00000000-0005-0000-0000-0000F8240000}"/>
    <cellStyle name="Título 3 2 3 2" xfId="9459" xr:uid="{00000000-0005-0000-0000-0000F9240000}"/>
    <cellStyle name="Título 3 2 4" xfId="9460" xr:uid="{00000000-0005-0000-0000-0000FA240000}"/>
    <cellStyle name="Título 3 2 5" xfId="9461" xr:uid="{00000000-0005-0000-0000-0000FB240000}"/>
    <cellStyle name="Título 3 2 6" xfId="9462" xr:uid="{00000000-0005-0000-0000-0000FC240000}"/>
    <cellStyle name="Título 3 2 7" xfId="9463" xr:uid="{00000000-0005-0000-0000-0000FD240000}"/>
    <cellStyle name="Título 3 3" xfId="9464" xr:uid="{00000000-0005-0000-0000-0000FE240000}"/>
    <cellStyle name="Título 3 3 2" xfId="9465" xr:uid="{00000000-0005-0000-0000-0000FF240000}"/>
    <cellStyle name="Título 3 3 2 2" xfId="9466" xr:uid="{00000000-0005-0000-0000-000000250000}"/>
    <cellStyle name="Título 3 3 3" xfId="9467" xr:uid="{00000000-0005-0000-0000-000001250000}"/>
    <cellStyle name="Título 3 3 3 2" xfId="9468" xr:uid="{00000000-0005-0000-0000-000002250000}"/>
    <cellStyle name="Título 3 3 4" xfId="9469" xr:uid="{00000000-0005-0000-0000-000003250000}"/>
    <cellStyle name="Título 3 3 5" xfId="9470" xr:uid="{00000000-0005-0000-0000-000004250000}"/>
    <cellStyle name="Título 3 3 6" xfId="9471" xr:uid="{00000000-0005-0000-0000-000005250000}"/>
    <cellStyle name="Título 3 4" xfId="9472" xr:uid="{00000000-0005-0000-0000-000006250000}"/>
    <cellStyle name="Título 3 4 2" xfId="9473" xr:uid="{00000000-0005-0000-0000-000007250000}"/>
    <cellStyle name="Título 3 4 2 2" xfId="9474" xr:uid="{00000000-0005-0000-0000-000008250000}"/>
    <cellStyle name="Título 3 4 3" xfId="9475" xr:uid="{00000000-0005-0000-0000-000009250000}"/>
    <cellStyle name="Título 3 4 3 2" xfId="9476" xr:uid="{00000000-0005-0000-0000-00000A250000}"/>
    <cellStyle name="Título 3 4 4" xfId="9477" xr:uid="{00000000-0005-0000-0000-00000B250000}"/>
    <cellStyle name="Título 3 4 5" xfId="9478" xr:uid="{00000000-0005-0000-0000-00000C250000}"/>
    <cellStyle name="Título 3 4 6" xfId="9479" xr:uid="{00000000-0005-0000-0000-00000D250000}"/>
    <cellStyle name="Título 4" xfId="9480" xr:uid="{00000000-0005-0000-0000-00000E250000}"/>
    <cellStyle name="Título 4 2" xfId="9481" xr:uid="{00000000-0005-0000-0000-00000F250000}"/>
    <cellStyle name="Título 5" xfId="9482" xr:uid="{00000000-0005-0000-0000-000010250000}"/>
    <cellStyle name="Título 6" xfId="9483" xr:uid="{00000000-0005-0000-0000-000011250000}"/>
    <cellStyle name="Título de hoja" xfId="9484" xr:uid="{00000000-0005-0000-0000-000012250000}"/>
    <cellStyle name="Total 2" xfId="9485" xr:uid="{00000000-0005-0000-0000-000013250000}"/>
    <cellStyle name="Total 2 10" xfId="9486" xr:uid="{00000000-0005-0000-0000-000014250000}"/>
    <cellStyle name="Total 2 11" xfId="9487" xr:uid="{00000000-0005-0000-0000-000015250000}"/>
    <cellStyle name="Total 2 12" xfId="9488" xr:uid="{00000000-0005-0000-0000-000016250000}"/>
    <cellStyle name="Total 2 13" xfId="9489" xr:uid="{00000000-0005-0000-0000-000017250000}"/>
    <cellStyle name="Total 2 14" xfId="9490" xr:uid="{00000000-0005-0000-0000-000018250000}"/>
    <cellStyle name="Total 2 2" xfId="9491" xr:uid="{00000000-0005-0000-0000-000019250000}"/>
    <cellStyle name="Total 2 2 10" xfId="9492" xr:uid="{00000000-0005-0000-0000-00001A250000}"/>
    <cellStyle name="Total 2 2 11" xfId="9493" xr:uid="{00000000-0005-0000-0000-00001B250000}"/>
    <cellStyle name="Total 2 2 2" xfId="9494" xr:uid="{00000000-0005-0000-0000-00001C250000}"/>
    <cellStyle name="Total 2 2 2 2" xfId="9495" xr:uid="{00000000-0005-0000-0000-00001D250000}"/>
    <cellStyle name="Total 2 2 2 3" xfId="9496" xr:uid="{00000000-0005-0000-0000-00001E250000}"/>
    <cellStyle name="Total 2 2 3" xfId="9497" xr:uid="{00000000-0005-0000-0000-00001F250000}"/>
    <cellStyle name="Total 2 2 4" xfId="9498" xr:uid="{00000000-0005-0000-0000-000020250000}"/>
    <cellStyle name="Total 2 2 5" xfId="9499" xr:uid="{00000000-0005-0000-0000-000021250000}"/>
    <cellStyle name="Total 2 2 6" xfId="9500" xr:uid="{00000000-0005-0000-0000-000022250000}"/>
    <cellStyle name="Total 2 2 7" xfId="9501" xr:uid="{00000000-0005-0000-0000-000023250000}"/>
    <cellStyle name="Total 2 2 8" xfId="9502" xr:uid="{00000000-0005-0000-0000-000024250000}"/>
    <cellStyle name="Total 2 2 9" xfId="9503" xr:uid="{00000000-0005-0000-0000-000025250000}"/>
    <cellStyle name="Total 2 3" xfId="9504" xr:uid="{00000000-0005-0000-0000-000026250000}"/>
    <cellStyle name="Total 2 3 2" xfId="9505" xr:uid="{00000000-0005-0000-0000-000027250000}"/>
    <cellStyle name="Total 2 4" xfId="9506" xr:uid="{00000000-0005-0000-0000-000028250000}"/>
    <cellStyle name="Total 2 4 2" xfId="9507" xr:uid="{00000000-0005-0000-0000-000029250000}"/>
    <cellStyle name="Total 2 4 3" xfId="9508" xr:uid="{00000000-0005-0000-0000-00002A250000}"/>
    <cellStyle name="Total 2 5" xfId="9509" xr:uid="{00000000-0005-0000-0000-00002B250000}"/>
    <cellStyle name="Total 2 6" xfId="9510" xr:uid="{00000000-0005-0000-0000-00002C250000}"/>
    <cellStyle name="Total 2 7" xfId="9511" xr:uid="{00000000-0005-0000-0000-00002D250000}"/>
    <cellStyle name="Total 2 8" xfId="9512" xr:uid="{00000000-0005-0000-0000-00002E250000}"/>
    <cellStyle name="Total 2 9" xfId="9513" xr:uid="{00000000-0005-0000-0000-00002F250000}"/>
    <cellStyle name="Total 3" xfId="9514" xr:uid="{00000000-0005-0000-0000-000030250000}"/>
    <cellStyle name="Total 3 10" xfId="9515" xr:uid="{00000000-0005-0000-0000-000031250000}"/>
    <cellStyle name="Total 3 11" xfId="9516" xr:uid="{00000000-0005-0000-0000-000032250000}"/>
    <cellStyle name="Total 3 2" xfId="9517" xr:uid="{00000000-0005-0000-0000-000033250000}"/>
    <cellStyle name="Total 3 2 2" xfId="9518" xr:uid="{00000000-0005-0000-0000-000034250000}"/>
    <cellStyle name="Total 3 2 3" xfId="9519" xr:uid="{00000000-0005-0000-0000-000035250000}"/>
    <cellStyle name="Total 3 3" xfId="9520" xr:uid="{00000000-0005-0000-0000-000036250000}"/>
    <cellStyle name="Total 3 4" xfId="9521" xr:uid="{00000000-0005-0000-0000-000037250000}"/>
    <cellStyle name="Total 3 5" xfId="9522" xr:uid="{00000000-0005-0000-0000-000038250000}"/>
    <cellStyle name="Total 3 6" xfId="9523" xr:uid="{00000000-0005-0000-0000-000039250000}"/>
    <cellStyle name="Total 3 7" xfId="9524" xr:uid="{00000000-0005-0000-0000-00003A250000}"/>
    <cellStyle name="Total 3 8" xfId="9525" xr:uid="{00000000-0005-0000-0000-00003B250000}"/>
    <cellStyle name="Total 3 9" xfId="9526" xr:uid="{00000000-0005-0000-0000-00003C250000}"/>
    <cellStyle name="Total 4" xfId="9527" xr:uid="{00000000-0005-0000-0000-00003D250000}"/>
    <cellStyle name="Total 4 10" xfId="9528" xr:uid="{00000000-0005-0000-0000-00003E250000}"/>
    <cellStyle name="Total 4 11" xfId="9529" xr:uid="{00000000-0005-0000-0000-00003F250000}"/>
    <cellStyle name="Total 4 2" xfId="9530" xr:uid="{00000000-0005-0000-0000-000040250000}"/>
    <cellStyle name="Total 4 2 2" xfId="9531" xr:uid="{00000000-0005-0000-0000-000041250000}"/>
    <cellStyle name="Total 4 2 3" xfId="9532" xr:uid="{00000000-0005-0000-0000-000042250000}"/>
    <cellStyle name="Total 4 3" xfId="9533" xr:uid="{00000000-0005-0000-0000-000043250000}"/>
    <cellStyle name="Total 4 4" xfId="9534" xr:uid="{00000000-0005-0000-0000-000044250000}"/>
    <cellStyle name="Total 4 5" xfId="9535" xr:uid="{00000000-0005-0000-0000-000045250000}"/>
    <cellStyle name="Total 4 6" xfId="9536" xr:uid="{00000000-0005-0000-0000-000046250000}"/>
    <cellStyle name="Total 4 7" xfId="9537" xr:uid="{00000000-0005-0000-0000-000047250000}"/>
    <cellStyle name="Total 4 8" xfId="9538" xr:uid="{00000000-0005-0000-0000-000048250000}"/>
    <cellStyle name="Total 4 9" xfId="9539" xr:uid="{00000000-0005-0000-0000-000049250000}"/>
    <cellStyle name="Währung" xfId="9540" xr:uid="{00000000-0005-0000-0000-00004A250000}"/>
    <cellStyle name="Währung [0]_Compiling Utility Macros" xfId="9541" xr:uid="{00000000-0005-0000-0000-00004B250000}"/>
    <cellStyle name="Währung 2" xfId="9542" xr:uid="{00000000-0005-0000-0000-00004C250000}"/>
    <cellStyle name="Währung 3" xfId="9543" xr:uid="{00000000-0005-0000-0000-00004D250000}"/>
    <cellStyle name="Währung 4" xfId="9544" xr:uid="{00000000-0005-0000-0000-00004E250000}"/>
    <cellStyle name="Währung_Compiling Utility Macros" xfId="9545" xr:uid="{00000000-0005-0000-0000-00004F250000}"/>
    <cellStyle name="Warning Text" xfId="9546" xr:uid="{00000000-0005-0000-0000-000050250000}"/>
    <cellStyle name="Warning Text 2" xfId="9547" xr:uid="{00000000-0005-0000-0000-000051250000}"/>
    <cellStyle name="뷭?_BOOKSHIP_건설 " xfId="9548" xr:uid="{00000000-0005-0000-0000-000052250000}"/>
    <cellStyle name="콤마 [0]_ 비목별 월별기술 " xfId="9549" xr:uid="{00000000-0005-0000-0000-000053250000}"/>
    <cellStyle name="콤마_ 비목별 월별기술 " xfId="9550" xr:uid="{00000000-0005-0000-0000-000054250000}"/>
    <cellStyle name="표준_BIDFINAL" xfId="9551" xr:uid="{00000000-0005-0000-0000-000055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theme" Target="theme/theme1.xml"/><Relationship Id="rId16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customXml" Target="../customXml/item1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3009903</xdr:colOff>
      <xdr:row>89</xdr:row>
      <xdr:rowOff>19050</xdr:rowOff>
    </xdr:from>
    <xdr:to>
      <xdr:col>4</xdr:col>
      <xdr:colOff>84536</xdr:colOff>
      <xdr:row>93</xdr:row>
      <xdr:rowOff>167086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71878" y="31642050"/>
          <a:ext cx="2219324" cy="942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3006331</xdr:colOff>
      <xdr:row>141</xdr:row>
      <xdr:rowOff>90487</xdr:rowOff>
    </xdr:from>
    <xdr:to>
      <xdr:col>4</xdr:col>
      <xdr:colOff>73271</xdr:colOff>
      <xdr:row>146</xdr:row>
      <xdr:rowOff>24241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ECBE0BB-3FFF-4279-8E39-A034002602E9}"/>
            </a:ext>
          </a:extLst>
        </xdr:cNvPr>
        <xdr:cNvSpPr txBox="1">
          <a:spLocks noChangeArrowheads="1"/>
        </xdr:cNvSpPr>
      </xdr:nvSpPr>
      <xdr:spPr bwMode="auto">
        <a:xfrm>
          <a:off x="3571878" y="31642050"/>
          <a:ext cx="2216393" cy="826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Aprobado por: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                                                                                           </a:t>
          </a: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Arq. Edgar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La Rosa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Gerente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Proyectos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3158731</xdr:colOff>
      <xdr:row>142</xdr:row>
      <xdr:rowOff>64294</xdr:rowOff>
    </xdr:from>
    <xdr:to>
      <xdr:col>4</xdr:col>
      <xdr:colOff>225671</xdr:colOff>
      <xdr:row>146</xdr:row>
      <xdr:rowOff>176641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78BBB5CA-5293-4726-8F7B-24C6A3DAC172}"/>
            </a:ext>
          </a:extLst>
        </xdr:cNvPr>
        <xdr:cNvSpPr txBox="1">
          <a:spLocks noChangeArrowheads="1"/>
        </xdr:cNvSpPr>
      </xdr:nvSpPr>
      <xdr:spPr bwMode="auto">
        <a:xfrm>
          <a:off x="3724278" y="31794450"/>
          <a:ext cx="2216393" cy="826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Aprobado por: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                                                                                           </a:t>
          </a: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Arq. Edgar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La Rosa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Gerente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Proyectos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Users/yanel/Documents/PERSONALTRABAJOS/YANEL%200IS0E/YANEL%20FERNANDEZ/ITECO/edf.%20administrativo/PRESUPUESTO%20edificio%20administrativo%20ITE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lioteca\k%20n%20c%20contructora\CONSORCIO%20DE%20CONSULTORES%20UNIDOS\HOSPITALES\Hospital%20Marcelino%20velez\ORDEN%20DE%20CAMBIO%20NO.1\ORDEN%20DE%20CAMBIO%20NO.1%20-%20PRESUPUESTO%20Y%20CUBICACION%20-%20REVISADA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tejeda/Escritorio/PRESUPUESTO%20ACTUALES/Copia%20de%20Lalo/P.J.%20LA%20ROMANA/AN&#193;LISIS%20DE%20COSTOS%20DE%20ADICIONALES(ELABORADO%20POR%20S.C.J.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VC5SDLR4/PRESUPUESTO_MONTE_PLATA(1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CARPETAS%20DEPTO.%20PRESUPUESTOS/TANIA%20CASTILLO/MEDIO%20AMBIENTE/Adicional%20No.%201%20Terminacion%20Construccion%20Edificio%20SEDE%20Secretaria%20de%20Medio%20Ambiente%20y%20Recursos%20Naturale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Users/yanel/Documents/PERSONALTRABAJOS/YANEL%200IS0E/YANEL%20FERNANDEZ/ITECO/edf.%20administrativo/Presupuesto%20Construccion%20edificio%20administrativo%20itec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%20l.s\Users\fcastillo\Downloads\Puente%20Arroyo%20Alonso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odoExcel\Productos\Gestion%20empresa\Simpler3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ITC/base/Documents%20and%20Settings/JAJAJAJA/Desktop/PROYECTOS/colina%20definitivo2/G.A.1(07junio20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1\sps-sing-001\SPS-SING-001\2006\Santo%20Domingo1\Subcentro%2030%20cams%20Los%20Girasoles%20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V&#237;nculoExternoRecuperado1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ORAL\CARO\VARIOS\Base%20de%20Datos%20de%20Precios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DOCUCUB\EST.%207%20LUPERON\ACEROS%20DE%20LA%20CRUZ\CTO%2001-217-2011\CUB%204-FINAL\CUB%204-FINAL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761\4._Orden_de_Cambio_No._1_-A._NCLSEA(1)%20modificado%20veruska.xlsx" TargetMode="External"/></Relationships>
</file>

<file path=xl/externalLinks/_rels/externalLink1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OLEGIO%20UNIVERSITARIO\Presup.%20CU-UAS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orenzo/AppData/Local/Microsoft/Windows/Temporary%20Internet%20Files/Content.Outlook/NKTWV3DL/Copia%20de%20presupuesto%20reparacion%20general%20hospital%20antonio%20musa,%20sp%20macoris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DEPTO.%20PRESUPUESTOS/INDIRA%20VASQUEZ/2016/presupuesto%20hospitales%20tania,indira%20y%20keyllin/PRESUPUESTO%20DE%20TERMINACION%20MATAS%20DE%20SANTA%20CRUZ%20(salud)actualizado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PC-02\AppData\Local\Temp\Rar$DIa0.201\4._Orden_de_Cambio_No._1_-A._NCLSEA(1)%20modificado%20veruska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XCEL\FOLLETOS\2012\2012%20Nueva%20Edic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Users/YANEL/Documents/PERSONALTRABAJOS/elizabeth%20concepcion/Presupuesto_proyecto_johanna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sup\E06\DOCUCUB\OISOE\LUPERON-PUERTO%20PLATA\CUBICACIONES\CUBICACION%20NO.%202\Cub%2002%20%20Cto.%20%20OB-OISOE-MP-1282013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presan01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nalisis%20Adicionales%20Viviendas%20-%20Nov%2004+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Analisis%20Adicionales%20Viviendas%20-%20Nov%2004+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enjamin\My%20Documents\BPB2\Club%20de%20playa\Piscina%20y%20club%20de%20playa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edes/Desktop/YO/Trabajo/DOCUME~1/FPena/LOCALS~1/Temp/d.lotus.notes.data/2004%2011%20Nov%20Texto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2\Remodelacion%20Oficina%20Programa%20Protegido,%20MSP.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ollado/Escritorio/Mio%20solo%20mio/Analisis%20CLINICA%20RURAL%20SANTANA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/ITC/base/Documents%20and%20Settings/JAJAJAJA/Desktop/PROYECTOS/colina%20definitivo2/Presupuesto%20Colina%20ben/ACACIA%20b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Users\JOSE%20CONSTANZO\Documents\PROYECTOS%20DIPRECALT\PRESUPUESTO%20DE%20LAS%20CALLES%20DEL%20PLAN%20DE%20ASFALTADO\Linares\Pueblo%20de%20Galvan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Users\Arquitecto\Documents\traslado%202%20nueva%20pc\PRESUPUESTO%20TORRE%20AZAR%20MILTON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ASD\ALEX%20AGOSTO\universidad%20UCLA.xls" TargetMode="External"/></Relationships>
</file>

<file path=xl/externalLinks/_rels/externalLink14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l.s/Users/fcastillo/Downloads/presupuesto%20puente%20arroyo%20alonso%20%20prov%20Elias%20pi&#241;a%20el%20llano%20env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PETAS%20DEPTO.%20PRESUPUESTOS\FREDDY%20CASTILLO\2014\2014%2001Ene%2018%20txt%2013va%20Edic,%20CUADRILLAS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2013\Proyectos%202013\Presupuestos%20Firmados\LOTE%20%233\Pres.%20Hosp.%20Cabral,%20barahona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Colegio%20Universitario\Presupuesto\Presup.%20CU-UASD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DOCUCUB\EST.%207%20LUPERON\CCS\CONTRATO%2001-111-2009\CUB%203%20FINAL\Cubicacion%203FINA;%20y%20Soport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LICITACION%20VILLAS%20TIPO%20PRESIDENCIAL%20BISONO/Villa%20%20Presidencial4,5,6%20BISONO-ultimo%20DEFINITIVO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.peguero/AppData/Local/Microsoft/Windows/Temporary%20Internet%20Files/Content.Outlook/0NCJ15BG/CCPPS%20LOS%20COCOS/CCPPS%20LOS%20COCOS/PRESUPUESTO%20LOS%20COCOS,%20BARAHONA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/ITC/base/Users/Jose%20Luis/Desktop/Documentos%20Jose%20Luis/UNIVERSIDAD%20ITECO,%20COTUI/Presupuesto%20areas%20exteriores%20verja%20y%20parqueos%20Universidad%20ITECO(1)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uth/Documents%20and%20Settings/Benjamin/My%20Documents/BPB2/BPB2Last/Cubicaciones/Cubicacion%20No.%203/Cubicacion%20Villa%20BPB%2024%20Hab2%20Villas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DEPTO.%20PRESUPUESTOS/FREDDY%20CASTILLO/2014/Presupueston%20Construccion%20%20Iglesia%20Bautista,%20Santo%20Domingo%20Este,%20Prov.%20Santo%20Domingo,%20R.D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7\PROYECTOS\Remodelacion%20y%20Reparacion%20Hosp.%20Municipal%20Villa%20Altagracia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uth/My%20Documents/PRESUPUbahia%20principe%20modificado2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CARPETAS%20DEPTO.%20PRESUPUESTOS/TANIA%20CASTILLO/COLEGIO%20UNIVERSITARIO/Presup.%20CU-UAS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Oferta%20Constan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paredes\Desktop\YO\Trabajo\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TC\LA%20VEGA\COLEGIO%20UNIVERSITARI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EDIF\BAVG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INGASA\PROYECTOS%20VARIOS\Multicentro%20Duarte\PRESUPUESTOS%20Y%20CUBICACIONES\PRESUPUESTOS\Cotizaciones%20Trabajos%20Varios%20desde%20Julio%202010\2010-10-27,%20MC-05,%20Presupuesto%20Verja%20Metalica%20y%20Paragom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Maquina\Desktop\PROYECTO%20INGENIERIA%20E.%20SUAREZ%20&amp;%20ASOC.%20SA\Residencial%20Laurel%202da%20Etapa\Presupuesto%20de%20Construccion\Presupuesto%20Laurel%202%20CD%20(1)%20Terminac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8\Proyectos\Zona%20Norte\Reparacion%20Hosp.%20Municipal%20Adriano%20Villalona,%20Loma%20de%20Cabrera%20Dajab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d\2013\Analisis%20De%20Costos\Analisis%20de%20costos%20Departamento%20de%20Ingenieria%20MSP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ingasa%20users\Users\AGONZALEZ\AppData\Local\Microsoft\Windows\Temporary%20Internet%20Files\Content.Outlook\510OBIW3\Cotizacion%20%20No%20%202010-0035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uth/Documents%20and%20Settings/Benjamin/My%20Documents/BPB2/BPB2Last/Presupuesto%20y%20medicion%20final2/Villa%20BPB%2024%20hab%20modiF.%20sistema%20fontaneria4%20separado2.xls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4\Documents\DOCUME~1\ISCO\LOCALS~1\Temp\Documents%20and%20Settings\Ruddy%20%20Gil\My%20Documents\Raul\Aqua%20Blue\Documents%20and%20Settings\PC%20User\My%20Documents\PROYECTOS\04%20-%20TORRE%20ATIEMAR%20SUR\PRESUPUESTO\PRESUPUESTO\ATIEMAR%20SUR%20(%20ORIGINAL).xls?84B8D94F" TargetMode="External"/><Relationship Id="rId1" Type="http://schemas.openxmlformats.org/officeDocument/2006/relationships/externalLinkPath" Target="file:///\\84B8D94F\ATIEMAR%20SUR%20(%20ORIGINAL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ropbox/SUPERVISION%20DE%20OBRAS/PROYECTO%20DE%20LOS%2056%20HOSPITALES/DOCUMENTOS%20ENTREGADOS%20MISPAS/PRESUPUESTOS/LOTE%20#2\Analisis De Costos\Analisis de costos Departamento de Ingenieria MSP 201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ing-000\ING.%20LIGIA%20ESTRELLA\2013\Analisis%20De%20Costos\Analisis%20de%20costos%20Cotui%20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Documents%20and%20Settings/valentinj/Escritorio/PRES.%20RECONSTRUCCION%20CARR.%20SFM-NAGUA%20DIC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QUINO\Presupuesto%20Aquino%20Carvajal%20-%20Jul%2004%20COD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Oferta%20Economica%20I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Documents%20and%20Settings\USER\Mis%20documentos\Dickson\TORIBIO%20&amp;%20CASTRO\ATABEY%20II\Presupuesto\PRESUPUESTO%20HORMIGON%20PROYECTO%20ATABEY%20II%20DEF%20REFORM%20MIGUEL%20Y%20MILT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go%20Rodriguez\TUNEL\LOPE-GASSET\TUNEL%20MINERO,%20TRAMO%201\06-011-2010%20(ROCA)\CUB%203%20FINAL\Cubicacion%20y%20Soporte%203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Precios%20Rincon%20de%20Molinillo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Users\MERQ\Documents\Torre%20Cumbre%20II\presupuesto%20terraza\Presupuesto%20Terraza%20Cumbre%20I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ingasa\Documents%20and%20Settings\jgonzalez\Local%20Settings\Temporary%20Internet%20Files\OLK63\Car%20Wash%20Santiago%20(con%20analisis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Analisis%20de%20Costos%202012%20Direccion%20de%20Ingenieria%20Septiembre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Users\yanel\Documents\PERSONALTRABAJOS\YANEL%200IS0E\YANEL%20FERNANDEZ\ITECO\edf.%20administrativo\PRESUPUESTO%20edificio%20administrativo%20ITEC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928\4._Orden_de_Cambio_No._1_-A._NCLSEA(1)%20modificado%20veruska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DEPTO.%20PRESUPUESTOS/FREDDY%20CASTILLO/2013/Presupuesto%20Remodelacion%20Hospital%20Jose%20Maria%20Cabral%20y%20Baez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Dickson\Mis%20documentos\Administracion\2002%2005%20May%20(Text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Construccion%20Hospital%20Dos%20Niveles%20en%20Pedernales%20(Nuevo).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NY\Desktop\LICITACION%20CALVENTI\PNUD%20007\LIC\PRINT\2014%2001Ene%2018%20txt%2013va%20Edic,%20CUADRILL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PRE-SUPE\TEMPORAL\Presu-Falt-hacer\Presupuesto%20Sanitario%20CURSO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Documents%20and%20Settings/Juan/Desktop/UASD/analisis/Modelo%20Presup.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Users\Elsamex\Desktop\copia2\DIC-2010%20presupuesto%20hato%20mayor\PRESUPUESTOS%20HATO%20MAYOR(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EVA\Banco%20Central\Ferpa-Bloque%20I\Presupuesto%20Ferpa%20-%20Jul04%20-%20CODI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PROYECTO%20PIEDRA%20BLANCA\JOEL\APC\InaconsaACT\Volumenes%20del%20Presupuesto\bPrimer%20Nivel\CIAceros%201erN.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JOEL\APC\InaconsaACT\Soportes%20Analisis,Presupuestos,Controles\BPreliminar\Soportes%20Grales.Controles%20de%20Obr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Ray\Escritorio\Presupuesto%20Habitacional%20Piedra%20BlancaX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uelurbaez\COMPARTIDO\Documents%20and%20Settings\Eva%20L.%20JImenez%20Pagan\My%20Documents\Banco%20Central\ISA-Alcantarillado\Presupuesto%20Modificado%20IS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CVRJQ4KQ/PRESUPUESTO_MONTE_PLATA(1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NY\Desktop\LICITACION%20CALVENTI\PNUD%20007\LIC\PRINT\PRESUPUESTO%2007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disco%20rec\PRES.%20GUILLERMO\PRES.%20ADICIONAL%20ESTACION%2027%20DE%20FEBR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1,%202,%203\Copia%20de%20Analisi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macm\ESTACION%20NICOLAS%20DE%20OVANDO\PRESUPUESTO%20EST.%20OVANDO\PRESU%20ESTACION%20NICOLAS%20DE%20OVANDO%20Central%20Mov.%20Tierra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ministrator\My%20Documents\BACKUP%20JULIO\wandel\escritorio%201\PRESUPUESTOS\Peravia\Salinas\PRESUPUESTO%20viviend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21-22-9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AppData/Local/Microsoft/Windows/Temporary%20Internet%20Files/Low/Content.IE5/T33SC9AO/Copia%20de%20presupuesto%20reparacion%20general%20hospital%20antonio%20musa,%20sp%20macori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IGNIFICACIONES/cobaaaa/Analisis%20de%20Precios%20Unitario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tejeda/Escritorio/PRESUPUESTO%20ACTUALES/Copia%20de%20Lalo/P.J.%20LA%20ROMANA/AN&#193;LISIS%20DE%20COSTOS%20(ELABORADO%20POR%20S.C.J.)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uth/Documents%20and%20Settings/Benjamin/My%20Documents/BPB2/Club%20de%20playa/Piscina%20y%20club%20de%20playa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MC-19%20360/PRESUPUESTO/2012-02-03%20Presupuesto-Cubicaci&#243;n%20La%20Sirena%20Galerias%20360%20MC-19%20(Aprobado%20xa%20facturar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asifres\Documents\My%20Documents\MORMONES\Presupuesto%20General%20Hainamosa(Prop.%20Final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sis%20de%20costos%20Departamento%20de%20Ingenieria%20MSP%202013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\Documents%20and%20Settings\Administrador\Escritorio\DIC-2010%20presupuesto%20hato%20mayor\REGION%20ESTE\LA%20ROMANA\Presupuesto%20OISOE%20Roman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PROYECTOS/TORRE%20KEYANI/PRESUPTORRE%20KEVA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5">
          <cell r="D5">
            <v>47</v>
          </cell>
        </row>
        <row r="6">
          <cell r="D6">
            <v>959.12</v>
          </cell>
        </row>
        <row r="7">
          <cell r="D7">
            <v>1453.97</v>
          </cell>
        </row>
        <row r="8">
          <cell r="D8">
            <v>20</v>
          </cell>
        </row>
        <row r="9">
          <cell r="D9">
            <v>26</v>
          </cell>
        </row>
        <row r="10">
          <cell r="D10">
            <v>30</v>
          </cell>
        </row>
        <row r="11">
          <cell r="D11">
            <v>95</v>
          </cell>
        </row>
        <row r="12">
          <cell r="D12">
            <v>350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8">
          <cell r="D18">
            <v>43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1966</v>
          </cell>
        </row>
        <row r="22">
          <cell r="D22">
            <v>1253.97</v>
          </cell>
        </row>
        <row r="28">
          <cell r="D28">
            <v>43</v>
          </cell>
        </row>
        <row r="35">
          <cell r="D35">
            <v>5684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29">
          <cell r="F29">
            <v>10822.41</v>
          </cell>
        </row>
        <row r="37">
          <cell r="F37">
            <v>4299.8692000000001</v>
          </cell>
        </row>
        <row r="45">
          <cell r="F45">
            <v>4893.2488000000003</v>
          </cell>
        </row>
        <row r="50">
          <cell r="F50">
            <v>10822.41</v>
          </cell>
        </row>
        <row r="100">
          <cell r="F100">
            <v>4164.9917857142855</v>
          </cell>
        </row>
        <row r="158">
          <cell r="F158">
            <v>8.0559999999999992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. 1 "/>
      <sheetName val="PRESUPUESTO (1)"/>
      <sheetName val="CUB. 1  (2)"/>
      <sheetName val="PRESUPUESTO"/>
      <sheetName val="EVALUAR"/>
      <sheetName val="Hoja1"/>
      <sheetName val="PRES. OC. 11.05.2015"/>
      <sheetName val="presupuesto no ejecu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  <sheetName val="Hoja1"/>
    </sheetNames>
    <sheetDataSet>
      <sheetData sheetId="0">
        <row r="55">
          <cell r="G55">
            <v>71.5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LISTA PRECIO"/>
      <sheetName val="caseta transformador"/>
      <sheetName val="ANALISIS STO DGO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1.4</v>
          </cell>
        </row>
        <row r="16">
          <cell r="D16">
            <v>0.3</v>
          </cell>
        </row>
      </sheetData>
      <sheetData sheetId="12"/>
      <sheetData sheetId="1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5">
          <cell r="C15" t="str">
            <v>Alambre No.12</v>
          </cell>
        </row>
      </sheetData>
      <sheetData sheetId="3">
        <row r="5">
          <cell r="Q5">
            <v>1</v>
          </cell>
        </row>
        <row r="116">
          <cell r="H116">
            <v>7.5876842105263149</v>
          </cell>
        </row>
        <row r="126">
          <cell r="H126" t="e">
            <v>#REF!</v>
          </cell>
        </row>
        <row r="139">
          <cell r="H139">
            <v>3124.1050000112532</v>
          </cell>
        </row>
        <row r="151">
          <cell r="H151">
            <v>49.12</v>
          </cell>
        </row>
        <row r="164">
          <cell r="H164">
            <v>2.4586812352499998</v>
          </cell>
        </row>
        <row r="226">
          <cell r="C226" t="str">
            <v>Obra:  Puente Sobre Rio Licey, carretera La Vega-Moca</v>
          </cell>
        </row>
        <row r="431">
          <cell r="D431" t="str">
            <v>Fecha:  Octubre 2005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(2)"/>
      <sheetName val="Cronograma"/>
      <sheetName val="Pres. Term."/>
      <sheetName val="Cub.#1"/>
      <sheetName val="Cub. #2"/>
      <sheetName val="Cub. #3"/>
      <sheetName val="Cub. #sanchez elect"/>
      <sheetName val="Cub. #4"/>
      <sheetName val="Analisis"/>
      <sheetName val="Pres. Adic.Y"/>
      <sheetName val="Cronograma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E26">
            <v>714.20529999999997</v>
          </cell>
        </row>
        <row r="33">
          <cell r="E33">
            <v>424.74</v>
          </cell>
        </row>
        <row r="43">
          <cell r="E43">
            <v>1067.5</v>
          </cell>
        </row>
        <row r="44">
          <cell r="E44">
            <v>2509.8000000000002</v>
          </cell>
        </row>
        <row r="76">
          <cell r="E76">
            <v>150</v>
          </cell>
        </row>
        <row r="79">
          <cell r="E79">
            <v>225</v>
          </cell>
        </row>
        <row r="202">
          <cell r="E202">
            <v>607.82475230769228</v>
          </cell>
        </row>
      </sheetData>
      <sheetData sheetId="10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/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plan para cubicar por mes"/>
      <sheetName val="MEMO CUB-2VOL. FRESADO"/>
      <sheetName val="MEMO CUB-2 AREA FRESADA"/>
      <sheetName val="CUBICACION No 2"/>
      <sheetName val="Codigo de Colores"/>
      <sheetName val="ESTABIL. CON CEMENTO"/>
      <sheetName val="Ext. Cemento"/>
      <sheetName val="IMPRIMACION"/>
      <sheetName val="ESTABILIZADO CAL"/>
      <sheetName val="Ext. Cal"/>
      <sheetName val="TER-SUP. ADIC. 3 "/>
      <sheetName val="LIMP-DESM-DEST"/>
      <sheetName val="Cortes con Equipos subdrenes"/>
      <sheetName val="Relleno Subdrenes"/>
      <sheetName val="Excav. con Equipo Sub-dren "/>
      <sheetName val="Excav. Magueyal"/>
      <sheetName val="Relleno Ampliación Magueyal"/>
      <sheetName val="Extraccion de piedras"/>
      <sheetName val="Comp. fundacion paseo SJM"/>
      <sheetName val="Relleno paseos San Juan"/>
      <sheetName val="Acarreo Relleno Paseos San Juan"/>
      <sheetName val="C y R Paseos San Juan Contenes"/>
      <sheetName val="Acarreo Relleno Paseos SJ Conte"/>
      <sheetName val="Cortes paseos SJM Equipos"/>
      <sheetName val="TER-Sub-Rasante adic. 3"/>
      <sheetName val="R-POSTES ADIC.1"/>
      <sheetName val="R-POSTES ADIC.2"/>
      <sheetName val="Relleno p-Cemento Var 1"/>
      <sheetName val="Acarreo Relleno p-Cemento Var 1"/>
      <sheetName val="Empuje y Carguio Mat Depositos"/>
      <sheetName val="EXC-ZANJA"/>
      <sheetName val="EXC-ZANJA ROCA"/>
      <sheetName val="Relleno Paseos"/>
      <sheetName val="Acarreo Relleno Paseos"/>
      <sheetName val="Demolicion Alc."/>
      <sheetName val="Exc. Cuneta con Martillo"/>
      <sheetName val="Exc. Cuneta con Compresores"/>
      <sheetName val="Corte de Rampas"/>
      <sheetName val="ESCARIF ADIC.3"/>
      <sheetName val="ACARR-M-INSERV-5KMS ORIG."/>
      <sheetName val="ACOND-BOTE ADIC. 1"/>
      <sheetName val="Asiento Arena sifones"/>
      <sheetName val="Relleno  Arena sifones"/>
      <sheetName val="Relleno de sifones"/>
      <sheetName val="SUMN. Y Col tubos  sifones"/>
      <sheetName val="SUMN. Y Col tubos  sifones 16&quot;"/>
      <sheetName val="Piezas especiales y cemento"/>
      <sheetName val="SUM. COL. TUB. AGUA P."/>
      <sheetName val="Acueducto"/>
      <sheetName val="Sifones"/>
      <sheetName val="ANALISIS STO DGO"/>
      <sheetName val="PRES. BOCA NUEVA"/>
      <sheetName val="M.O."/>
      <sheetName val="Materiales"/>
      <sheetName val="Analisis"/>
      <sheetName val="o.c.  zapata "/>
      <sheetName val="adicional de zapata "/>
      <sheetName val="pres. def.con zapata"/>
      <sheetName val="pres. def.con platea ADICIONAL"/>
      <sheetName val="pres. def.con platea O.C."/>
      <sheetName val="pres. def.con platea"/>
      <sheetName val="pres. def.con platea (2)"/>
      <sheetName val="pres. limpio con planos ult "/>
      <sheetName val="Mano de obra"/>
      <sheetName val="Mezcla"/>
      <sheetName val="volumetria muros,terminacion"/>
      <sheetName val="VOLUMEN PORTICOS Y COLUMNAS"/>
      <sheetName val="volumetria muros,terminacio (2"/>
      <sheetName val="Hoja1"/>
      <sheetName val="analisis de costos"/>
      <sheetName val="ANALISIS DE BOVEDILLA"/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  <sheetName val="Propuesta en KG RD$"/>
      <sheetName val="Propuesta en KG US$"/>
      <sheetName val="Peso Maritza-Dilenia"/>
      <sheetName val="Pres.No.02 New pintura-anclaje"/>
      <sheetName val="Analisis Cortinas"/>
      <sheetName val="Peso Revision"/>
      <sheetName val="Placas Empot. y Adheridas"/>
      <sheetName val=" Materiales Maritza-2"/>
      <sheetName val=" Materiales Tubos +Placas"/>
      <sheetName val="Resumen Analisis"/>
      <sheetName val="Tabla de Tubos 10-8-07"/>
      <sheetName val="Tabla de Tubos"/>
      <sheetName val=" Materiales Mirna-1"/>
      <sheetName val="Solicitud de  Materiales"/>
      <sheetName val="Tabla de pesos "/>
      <sheetName val="PRESUPUESTO"/>
      <sheetName val="NO USAR Cubierta de Techo"/>
      <sheetName val="NO USAR Aluzinc "/>
      <sheetName val="Lista Planchas Cubiertas"/>
      <sheetName val="Analisis Cubiertas y Aislantes "/>
      <sheetName val="New Peso Materiales Pricemart"/>
      <sheetName val="Procedimiento de Pintura "/>
      <sheetName val="Analisis de Costo Metálica "/>
      <sheetName val="Presup. Pricemart Con Cubierta"/>
      <sheetName val="Presupuesto S+F+M"/>
      <sheetName val="Peso "/>
      <sheetName val="Analisis General-A"/>
      <sheetName val="Analisis Montaje Chavon-A"/>
      <sheetName val="Analisis Costos Suministro-A"/>
      <sheetName val="Analisis Fabrication -A"/>
      <sheetName val="NOAnalisis Fabricacion-1"/>
      <sheetName val="Analisis Montaje Chavon (2)"/>
      <sheetName val="Analisis Montaje Ferro"/>
      <sheetName val="Corte+ Biselado+Soldadura"/>
      <sheetName val="Resumen peso por Tramos"/>
      <sheetName val="TIEMPO TRAMOS PROC 5"/>
      <sheetName val="Biseladoxmediciones"/>
      <sheetName val="long. corte total  y biselado"/>
      <sheetName val="SOLD PILA 8"/>
      <sheetName val="tramos 2-8"/>
      <sheetName val="Pila 8"/>
      <sheetName val="Analisis tramo 9 y 1 "/>
      <sheetName val="Cortesxmediciones"/>
      <sheetName val="PRESENTACION"/>
      <sheetName val="118-009- Hidraulica"/>
      <sheetName val="CERRAMIENTO"/>
      <sheetName val="Varios"/>
      <sheetName val="Herr+Equip"/>
      <sheetName val="M.O instalacion"/>
      <sheetName val="M.O Fabricacion"/>
      <sheetName val=" pintura"/>
      <sheetName val="Corte+Sold"/>
      <sheetName val="Comparacion"/>
      <sheetName val="EDIF. P. TERMINADO"/>
      <sheetName val="EDIF. MATERIA PRIMA"/>
      <sheetName val="Desglose Edif."/>
      <sheetName val="Peso y Materiales V Centenario "/>
      <sheetName val="Peso y Materiales Entrada)"/>
      <sheetName val="Propuesta Entrada"/>
      <sheetName val="expansiones entrada"/>
      <sheetName val="Propuesta V Centenario"/>
      <sheetName val="Analisis Costo Opret-V Centen"/>
      <sheetName val="Analisis Pintura"/>
      <sheetName val="Analisis de Costo Cubierta"/>
      <sheetName val="Peso Fachada"/>
      <sheetName val="Presupuesto "/>
      <sheetName val="Analisis Tranzado Aluzinc"/>
      <sheetName val="Analisis de Costo Tipo A"/>
      <sheetName val="Analisis de Costo Tipo B"/>
      <sheetName val="Analisis Pintura "/>
      <sheetName val="analisis anclajes-Hormigon"/>
      <sheetName val="OBS"/>
      <sheetName val="F.M."/>
      <sheetName val="CostosUnit"/>
      <sheetName val="Asigna"/>
      <sheetName val="CostosTotales"/>
      <sheetName val="ANALISIS (2)"/>
      <sheetName val="Acarreos "/>
      <sheetName val="COMPRESOR "/>
      <sheetName val="EQUIPOS"/>
      <sheetName val="MATERIALES "/>
      <sheetName val="ingenieria"/>
      <sheetName val="MANT.TRANSITO"/>
      <sheetName val="CAMPAMEN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COSTO_INDIRECTO"/>
      <sheetName val="PERSONAL_ADMINISTRATIVO"/>
      <sheetName val="PERSONAL_TECNICO"/>
      <sheetName val="OPERADORES_EQUIPOS"/>
    </sheetNames>
    <sheetDataSet>
      <sheetData sheetId="0" refreshError="1">
        <row r="35">
          <cell r="D35">
            <v>16</v>
          </cell>
        </row>
      </sheetData>
      <sheetData sheetId="1" refreshError="1"/>
      <sheetData sheetId="2" refreshError="1"/>
      <sheetData sheetId="3" refreshError="1">
        <row r="3">
          <cell r="I3">
            <v>26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de Precios"/>
      <sheetName val="Analisis"/>
      <sheetName val="Hoja2"/>
      <sheetName val="Hoja3"/>
    </sheetNames>
    <sheetDataSet>
      <sheetData sheetId="0"/>
      <sheetData sheetId="1">
        <row r="1872">
          <cell r="F1872">
            <v>4652.12</v>
          </cell>
        </row>
      </sheetData>
      <sheetData sheetId="2"/>
      <sheetData sheetId="3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 "/>
      <sheetName val="1.01"/>
      <sheetName val="1.02"/>
      <sheetName val="1.03"/>
      <sheetName val="2.01"/>
      <sheetName val="2.02"/>
      <sheetName val="2.03"/>
      <sheetName val="3.01"/>
      <sheetName val="9.20.01"/>
      <sheetName val="9.20.02"/>
      <sheetName val="9.20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G102">
            <v>41.5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 refreshError="1"/>
      <sheetData sheetId="1" refreshError="1"/>
      <sheetData sheetId="2" refreshError="1">
        <row r="11">
          <cell r="F11">
            <v>1047.07</v>
          </cell>
        </row>
        <row r="510">
          <cell r="F510">
            <v>4471.88</v>
          </cell>
        </row>
        <row r="549">
          <cell r="F549">
            <v>3281.94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TERMINACION(SS)"/>
      <sheetName val="PRESUPUESTO DE TERMINACION(SDP)"/>
      <sheetName val="PRESUPUESTO DE TERMINACION"/>
      <sheetName val="Santa cruz (2)"/>
      <sheetName val="Santa cruz"/>
      <sheetName val="TERMINACION REVISION ELECTRICA"/>
      <sheetName val="DIFERENCIA  Precio "/>
      <sheetName val="adicional por partidas nuevas"/>
      <sheetName val="NO EJECUTABLE"/>
      <sheetName val="ORDEN DE CAMBIO PART NUEVAS "/>
      <sheetName val="Dif Precio"/>
      <sheetName val="PRESUPUESTO DE TERMINACION (2)"/>
      <sheetName val="Hoja1"/>
      <sheetName val="Ord. de Camb. No. 1"/>
      <sheetName val="gases"/>
      <sheetName val="Cotizacion Gases Ciprian"/>
    </sheetNames>
    <sheetDataSet>
      <sheetData sheetId="0" refreshError="1"/>
      <sheetData sheetId="1" refreshError="1"/>
      <sheetData sheetId="2">
        <row r="85">
          <cell r="G85">
            <v>2544.1657077100126</v>
          </cell>
        </row>
        <row r="123">
          <cell r="G123">
            <v>6909.53</v>
          </cell>
        </row>
        <row r="124">
          <cell r="G124">
            <v>5226.95</v>
          </cell>
        </row>
        <row r="125">
          <cell r="G125">
            <v>1177</v>
          </cell>
        </row>
        <row r="810">
          <cell r="G810">
            <v>19170.975999999999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7">
          <cell r="I327">
            <v>162.50649999999999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RDEN DE CAMBIO"/>
      <sheetName val="SEG, POL Y FIANZ "/>
      <sheetName val="1.01"/>
      <sheetName val="1.02"/>
      <sheetName val="1.03"/>
      <sheetName val="1.04"/>
      <sheetName val="1.05"/>
      <sheetName val="1.06"/>
      <sheetName val="2.01.01"/>
      <sheetName val="2.01.02"/>
      <sheetName val="2.02.01"/>
      <sheetName val="2.02.02"/>
      <sheetName val="2.02.03"/>
      <sheetName val="2.03.01"/>
      <sheetName val="2.03.02"/>
      <sheetName val="2.03.03"/>
      <sheetName val="2.03.04"/>
      <sheetName val="2.03.06"/>
      <sheetName val="13.01"/>
      <sheetName val="13.02"/>
      <sheetName val="14.01"/>
      <sheetName val="14.02"/>
    </sheetNames>
    <sheetDataSet>
      <sheetData sheetId="0">
        <row r="9">
          <cell r="A9">
            <v>1</v>
          </cell>
          <cell r="B9" t="str">
            <v>TRABAJOS GENERALES</v>
          </cell>
        </row>
        <row r="10">
          <cell r="A10">
            <v>1.01</v>
          </cell>
          <cell r="B10" t="str">
            <v>Ingeniería</v>
          </cell>
        </row>
        <row r="11">
          <cell r="A11">
            <v>1.02</v>
          </cell>
          <cell r="B11" t="str">
            <v>Campamento</v>
          </cell>
        </row>
        <row r="12">
          <cell r="A12">
            <v>1.03</v>
          </cell>
          <cell r="B12" t="str">
            <v>Mantenimiento de Tránsito y construcción de desvíos temporales</v>
          </cell>
        </row>
        <row r="13">
          <cell r="A13">
            <v>1.04</v>
          </cell>
          <cell r="B13" t="str">
            <v>Seguridad e Higiene</v>
          </cell>
        </row>
        <row r="14">
          <cell r="A14">
            <v>1.05</v>
          </cell>
          <cell r="B14" t="str">
            <v xml:space="preserve">Iluminación </v>
          </cell>
        </row>
        <row r="15">
          <cell r="A15">
            <v>1.06</v>
          </cell>
          <cell r="B15" t="str">
            <v>Limpieza final</v>
          </cell>
        </row>
        <row r="16">
          <cell r="B16" t="str">
            <v>SUB-TOTAL TRABAJOS GENERALES</v>
          </cell>
        </row>
        <row r="17">
          <cell r="B17" t="str">
            <v>FASE I (0+000 @ 12+500)</v>
          </cell>
        </row>
        <row r="18">
          <cell r="A18">
            <v>2</v>
          </cell>
          <cell r="B18" t="str">
            <v>MOVIMIENTO DE TIERRAS Y DEMOLICIONES</v>
          </cell>
        </row>
        <row r="19">
          <cell r="A19">
            <v>2.0099999999999998</v>
          </cell>
          <cell r="B19" t="str">
            <v>Remoción de Vegetación y Limpieza.</v>
          </cell>
        </row>
        <row r="20">
          <cell r="A20" t="str">
            <v>2.01.01</v>
          </cell>
          <cell r="B20" t="str">
            <v>Remoción de vegetación y limpieza en áreas tipo "A"</v>
          </cell>
        </row>
        <row r="21">
          <cell r="A21" t="str">
            <v>2.01.02</v>
          </cell>
          <cell r="B21" t="str">
            <v>Remoción de vegetación y limpieza en áreas tipo "B"</v>
          </cell>
        </row>
        <row r="22">
          <cell r="A22">
            <v>2.02</v>
          </cell>
          <cell r="B22" t="str">
            <v>Excavación.</v>
          </cell>
        </row>
        <row r="23">
          <cell r="A23" t="str">
            <v>2.02.01</v>
          </cell>
          <cell r="B23" t="str">
            <v xml:space="preserve">Excavación en roca </v>
          </cell>
        </row>
        <row r="24">
          <cell r="A24" t="str">
            <v>2.02.02</v>
          </cell>
          <cell r="B24" t="str">
            <v>Excavación en suelo</v>
          </cell>
        </row>
        <row r="25">
          <cell r="A25" t="str">
            <v>2.02.03</v>
          </cell>
          <cell r="B25" t="str">
            <v>Excavación de saneo</v>
          </cell>
        </row>
        <row r="26">
          <cell r="A26">
            <v>2.0299999999999998</v>
          </cell>
          <cell r="B26" t="str">
            <v>Relleno y Conformación de Terraplen.</v>
          </cell>
        </row>
        <row r="27">
          <cell r="A27" t="str">
            <v>2.03.01</v>
          </cell>
          <cell r="B27" t="str">
            <v>Regado, nivelado y compactado material de relleno</v>
          </cell>
        </row>
        <row r="28">
          <cell r="A28" t="str">
            <v>2.03.02</v>
          </cell>
          <cell r="B28" t="str">
            <v>Acarreo material de relleno (0.00 @ 5.0 km)</v>
          </cell>
        </row>
        <row r="29">
          <cell r="A29" t="str">
            <v>2.03.03</v>
          </cell>
          <cell r="B29" t="str">
            <v>Bote material (0.00 @ 5.0 km)</v>
          </cell>
        </row>
        <row r="30">
          <cell r="A30" t="str">
            <v>2.03.04</v>
          </cell>
          <cell r="B30" t="str">
            <v>Bote material (5.00 @ 10.0 km)</v>
          </cell>
        </row>
        <row r="31">
          <cell r="A31" t="str">
            <v>2.03.05</v>
          </cell>
          <cell r="B31" t="str">
            <v>Estabilización de Fundación con 3.0% Cal</v>
          </cell>
        </row>
        <row r="32">
          <cell r="A32" t="str">
            <v>2.03.06</v>
          </cell>
          <cell r="B32" t="str">
            <v>Perfilado talud</v>
          </cell>
        </row>
        <row r="33">
          <cell r="A33" t="str">
            <v>2.03.07</v>
          </cell>
          <cell r="B33" t="str">
            <v>Terminación de la Subrasante de la Carretera</v>
          </cell>
        </row>
        <row r="34">
          <cell r="A34">
            <v>3</v>
          </cell>
          <cell r="B34" t="str">
            <v>ALCANTARILLAS Y DRENAJES</v>
          </cell>
        </row>
        <row r="35">
          <cell r="A35">
            <v>3.01</v>
          </cell>
          <cell r="B35" t="str">
            <v>Excavación Común de Cunetas</v>
          </cell>
        </row>
        <row r="36">
          <cell r="A36">
            <v>3.02</v>
          </cell>
          <cell r="B36" t="str">
            <v>Suministro y colocación tubería tubular tipo A  (1 tuberías ø36")</v>
          </cell>
        </row>
        <row r="37">
          <cell r="A37">
            <v>3.03</v>
          </cell>
          <cell r="B37" t="str">
            <v>Suministro y colocación tubería tubular tipo B  (2 tuberías ø36")</v>
          </cell>
        </row>
        <row r="38">
          <cell r="A38">
            <v>3.04</v>
          </cell>
          <cell r="B38" t="str">
            <v>Hormigonado cunetas</v>
          </cell>
        </row>
        <row r="39">
          <cell r="A39">
            <v>4</v>
          </cell>
          <cell r="B39" t="str">
            <v>ESTRUCTURAS</v>
          </cell>
        </row>
        <row r="40">
          <cell r="A40">
            <v>4.01</v>
          </cell>
          <cell r="B40" t="str">
            <v>Puentes</v>
          </cell>
        </row>
        <row r="41">
          <cell r="A41">
            <v>4.0199999999999996</v>
          </cell>
          <cell r="B41" t="str">
            <v>Rehabilitación de Puentes</v>
          </cell>
        </row>
        <row r="42">
          <cell r="A42">
            <v>5</v>
          </cell>
          <cell r="B42" t="str">
            <v>CAPA DE RODADURA</v>
          </cell>
        </row>
        <row r="43">
          <cell r="A43">
            <v>5.01</v>
          </cell>
          <cell r="B43" t="str">
            <v>Escarificación, tratamiento y nivelación de superficie</v>
          </cell>
        </row>
        <row r="44">
          <cell r="A44">
            <v>5.0199999999999996</v>
          </cell>
          <cell r="B44" t="str">
            <v>Suministro material de sub-base granular</v>
          </cell>
        </row>
        <row r="45">
          <cell r="A45">
            <v>5.03</v>
          </cell>
          <cell r="B45" t="str">
            <v>Regado, nivelado y compactado material de sub-base</v>
          </cell>
        </row>
        <row r="46">
          <cell r="A46">
            <v>5.04</v>
          </cell>
          <cell r="B46" t="str">
            <v>Acarreo material de subbase (0.0 @ 5.00 km)</v>
          </cell>
        </row>
        <row r="47">
          <cell r="A47">
            <v>5.05</v>
          </cell>
          <cell r="B47" t="str">
            <v>Acarreo material de subbase (5.00 @ 10.00km)</v>
          </cell>
        </row>
        <row r="48">
          <cell r="A48">
            <v>5.0599999999999996</v>
          </cell>
          <cell r="B48" t="str">
            <v>Acarreo material de subbase (10.00 @ 15.00 km)</v>
          </cell>
        </row>
        <row r="49">
          <cell r="A49">
            <v>5.07</v>
          </cell>
          <cell r="B49" t="str">
            <v>Pavimento de Hormigón Hidráulico MR45 (e=0.12 m)</v>
          </cell>
        </row>
        <row r="50">
          <cell r="A50">
            <v>5.08</v>
          </cell>
          <cell r="B50" t="str">
            <v>Estabilización de Material de Sub Base 15 cm a un 3% con Cemento</v>
          </cell>
        </row>
        <row r="51">
          <cell r="A51">
            <v>6</v>
          </cell>
          <cell r="B51" t="str">
            <v>TERMINACIONES</v>
          </cell>
        </row>
        <row r="52">
          <cell r="A52">
            <v>6.01</v>
          </cell>
          <cell r="B52" t="str">
            <v>Señalizacion Horizontal</v>
          </cell>
        </row>
        <row r="53">
          <cell r="A53" t="str">
            <v>6.01.01</v>
          </cell>
          <cell r="B53" t="str">
            <v>Línea Amarilla Segmentada Continua Centro</v>
          </cell>
        </row>
        <row r="54">
          <cell r="A54" t="str">
            <v>6.01.02</v>
          </cell>
          <cell r="B54" t="str">
            <v>Línea Blanca Continua (Laterales)</v>
          </cell>
        </row>
        <row r="55">
          <cell r="A55" t="str">
            <v>6.01.03</v>
          </cell>
          <cell r="B55" t="str">
            <v>Suministro E Instalación de Toperoles Reflectantes Blancos</v>
          </cell>
        </row>
        <row r="56">
          <cell r="A56">
            <v>6.02</v>
          </cell>
          <cell r="B56" t="str">
            <v>Señalizacion Vertical</v>
          </cell>
        </row>
        <row r="57">
          <cell r="A57" t="str">
            <v>6.02.01</v>
          </cell>
          <cell r="B57" t="str">
            <v>Señales Informativas de Destino</v>
          </cell>
        </row>
        <row r="58">
          <cell r="A58" t="str">
            <v>6.02.02</v>
          </cell>
          <cell r="B58" t="str">
            <v>Señales Restrictivas</v>
          </cell>
        </row>
        <row r="59">
          <cell r="A59" t="str">
            <v>6.02.03</v>
          </cell>
          <cell r="B59" t="str">
            <v>Señales Preventivas</v>
          </cell>
        </row>
        <row r="60">
          <cell r="B60" t="str">
            <v>SUB-TOTAL FASE I</v>
          </cell>
        </row>
        <row r="61">
          <cell r="B61" t="str">
            <v>FASE 2 (12+500 @ 28+224)</v>
          </cell>
        </row>
        <row r="62">
          <cell r="A62">
            <v>7</v>
          </cell>
          <cell r="B62" t="str">
            <v>MOVIMIENTO DE TIERRAS Y DEMOLICIONES</v>
          </cell>
        </row>
        <row r="63">
          <cell r="A63">
            <v>7.01</v>
          </cell>
          <cell r="B63" t="str">
            <v>Remoción de Vegetación y Limpieza.</v>
          </cell>
        </row>
        <row r="64">
          <cell r="A64" t="str">
            <v>7.01.01</v>
          </cell>
          <cell r="B64" t="str">
            <v>Remoción de vegetación y limpieza en áreas tipo "A"</v>
          </cell>
        </row>
        <row r="65">
          <cell r="A65" t="str">
            <v>7.01.02</v>
          </cell>
          <cell r="B65" t="str">
            <v>Remoción de vegetación y limpieza en áreas tipo "B"</v>
          </cell>
        </row>
        <row r="66">
          <cell r="A66">
            <v>7.02</v>
          </cell>
          <cell r="B66" t="str">
            <v>Excavación.</v>
          </cell>
        </row>
        <row r="67">
          <cell r="A67" t="str">
            <v>7.02.01</v>
          </cell>
          <cell r="B67" t="str">
            <v xml:space="preserve">Excavación en roca </v>
          </cell>
        </row>
        <row r="68">
          <cell r="A68" t="str">
            <v>7.02.02</v>
          </cell>
          <cell r="B68" t="str">
            <v>Excavación en suelo</v>
          </cell>
        </row>
        <row r="69">
          <cell r="A69" t="str">
            <v>7.02.03</v>
          </cell>
          <cell r="B69" t="str">
            <v>Excavación de saneo</v>
          </cell>
        </row>
        <row r="70">
          <cell r="A70">
            <v>7.03</v>
          </cell>
          <cell r="B70" t="str">
            <v>Relleno y Conformación de Terraplen.</v>
          </cell>
        </row>
        <row r="71">
          <cell r="A71" t="str">
            <v>7.03.01</v>
          </cell>
          <cell r="B71" t="str">
            <v>Regado, nivelado y compactado material de relleno</v>
          </cell>
        </row>
        <row r="72">
          <cell r="A72" t="str">
            <v>7.03.02</v>
          </cell>
          <cell r="B72" t="str">
            <v>Acarreo material de relleno (0.00 @ 5.0 km)</v>
          </cell>
        </row>
        <row r="73">
          <cell r="A73" t="str">
            <v>7.03.03</v>
          </cell>
          <cell r="B73" t="str">
            <v>Bote material (0.00 @ 5.0 km)</v>
          </cell>
        </row>
        <row r="74">
          <cell r="A74" t="str">
            <v>7.03.04</v>
          </cell>
          <cell r="B74" t="str">
            <v>Bote material (5.00 @ 10.0 km)</v>
          </cell>
        </row>
        <row r="75">
          <cell r="A75" t="str">
            <v>7.03.05</v>
          </cell>
          <cell r="B75" t="str">
            <v>Estabilización de Fundación con 3.0% Cal</v>
          </cell>
        </row>
        <row r="76">
          <cell r="A76" t="str">
            <v>7.03.06</v>
          </cell>
          <cell r="B76" t="str">
            <v>Perfilado talud</v>
          </cell>
        </row>
        <row r="77">
          <cell r="A77" t="str">
            <v>7.03.07</v>
          </cell>
          <cell r="B77" t="str">
            <v>Terminación de la Subrasante de la Carretera</v>
          </cell>
        </row>
        <row r="78">
          <cell r="A78">
            <v>8</v>
          </cell>
          <cell r="B78" t="str">
            <v>ALCANTARILLAS Y DRENAJES</v>
          </cell>
        </row>
        <row r="79">
          <cell r="A79">
            <v>8.01</v>
          </cell>
          <cell r="B79" t="str">
            <v>Excavación Común de Cunetas</v>
          </cell>
        </row>
        <row r="80">
          <cell r="A80">
            <v>8.02</v>
          </cell>
          <cell r="B80" t="str">
            <v>Suministro y colocación tubería tubular tipo A  (1 tuberías ø36")</v>
          </cell>
        </row>
        <row r="81">
          <cell r="A81">
            <v>8.0299999999999994</v>
          </cell>
          <cell r="B81" t="str">
            <v>Suministro y colocación tubería tubular tipo B  (2 tuberías ø36")</v>
          </cell>
        </row>
        <row r="82">
          <cell r="A82">
            <v>8.0399999999999991</v>
          </cell>
          <cell r="B82" t="str">
            <v>Hormigonado cunetas</v>
          </cell>
        </row>
        <row r="83">
          <cell r="A83">
            <v>9</v>
          </cell>
          <cell r="B83" t="str">
            <v>ESTRUCTURAS</v>
          </cell>
        </row>
        <row r="84">
          <cell r="A84">
            <v>9.01</v>
          </cell>
          <cell r="B84" t="str">
            <v>Puentes</v>
          </cell>
        </row>
        <row r="85">
          <cell r="A85">
            <v>9.02</v>
          </cell>
          <cell r="B85" t="str">
            <v>Baden</v>
          </cell>
        </row>
        <row r="86">
          <cell r="A86">
            <v>9.0299999999999994</v>
          </cell>
          <cell r="B86" t="str">
            <v>Rehabilitación de Puentes</v>
          </cell>
        </row>
        <row r="87">
          <cell r="A87">
            <v>10</v>
          </cell>
          <cell r="B87" t="str">
            <v>CAPA DE RODADURA</v>
          </cell>
        </row>
        <row r="88">
          <cell r="A88">
            <v>10.01</v>
          </cell>
          <cell r="B88" t="str">
            <v>Escarificación, tratamiento y nivelación de superficie</v>
          </cell>
        </row>
        <row r="89">
          <cell r="A89">
            <v>10.02</v>
          </cell>
          <cell r="B89" t="str">
            <v>Suministro  material de sub-base granular</v>
          </cell>
        </row>
        <row r="90">
          <cell r="A90">
            <v>10.029999999999999</v>
          </cell>
          <cell r="B90" t="str">
            <v>Regado, nivelado y compactado material de sub-base</v>
          </cell>
        </row>
        <row r="91">
          <cell r="A91">
            <v>10.039999999999999</v>
          </cell>
          <cell r="B91" t="str">
            <v>Acarreo material de subbase (0.0 @ 5.00 km)</v>
          </cell>
        </row>
        <row r="92">
          <cell r="A92">
            <v>10.050000000000001</v>
          </cell>
          <cell r="B92" t="str">
            <v>Acarreo material de subbase (5.00 @ 10.00km)</v>
          </cell>
        </row>
        <row r="93">
          <cell r="A93">
            <v>10.06</v>
          </cell>
          <cell r="B93" t="str">
            <v>Acarreo material de subbase (10.00 @ 15.00 km)</v>
          </cell>
        </row>
        <row r="94">
          <cell r="A94">
            <v>10.07</v>
          </cell>
          <cell r="B94" t="str">
            <v>Pavimento de Hormigón Hidráulico MR45 (e=0.12 m)</v>
          </cell>
        </row>
        <row r="95">
          <cell r="A95">
            <v>10.08</v>
          </cell>
          <cell r="B95" t="str">
            <v>Estabilización de Material de Sub Base 15 cm a un 3% con Cemento</v>
          </cell>
        </row>
        <row r="96">
          <cell r="A96">
            <v>11</v>
          </cell>
          <cell r="B96" t="str">
            <v>TERMINACIONES</v>
          </cell>
        </row>
        <row r="97">
          <cell r="A97">
            <v>11.01</v>
          </cell>
          <cell r="B97" t="str">
            <v>Señalizacion Horizontal</v>
          </cell>
        </row>
        <row r="98">
          <cell r="A98" t="str">
            <v>11.01.01</v>
          </cell>
          <cell r="B98" t="str">
            <v>Línea Amarilla Segmentada Continua Centro</v>
          </cell>
        </row>
        <row r="99">
          <cell r="A99" t="str">
            <v>11.01.02</v>
          </cell>
          <cell r="B99" t="str">
            <v>Línea Blanca Continua (Laterales)</v>
          </cell>
        </row>
        <row r="100">
          <cell r="A100" t="str">
            <v>11.01.03</v>
          </cell>
          <cell r="B100" t="str">
            <v>Suministro E Instalación de Toperoles Reflectantes Blancos</v>
          </cell>
        </row>
        <row r="101">
          <cell r="A101">
            <v>11.02</v>
          </cell>
          <cell r="B101" t="str">
            <v>Señalizacion Vertical</v>
          </cell>
        </row>
        <row r="102">
          <cell r="A102" t="str">
            <v>11.02.01</v>
          </cell>
          <cell r="B102" t="str">
            <v>Señales Informativas de Destino</v>
          </cell>
        </row>
        <row r="103">
          <cell r="A103" t="str">
            <v>11.02.02</v>
          </cell>
          <cell r="B103" t="str">
            <v>Señales Restrictivas</v>
          </cell>
        </row>
        <row r="104">
          <cell r="A104" t="str">
            <v>11.02.03</v>
          </cell>
          <cell r="B104" t="str">
            <v>Señales Preventivas</v>
          </cell>
        </row>
        <row r="105">
          <cell r="B105" t="str">
            <v>SUB-TOTAL FASE II</v>
          </cell>
        </row>
        <row r="106">
          <cell r="B106" t="str">
            <v xml:space="preserve">TOTAL COSTO DIRECTO </v>
          </cell>
        </row>
        <row r="107">
          <cell r="B107" t="str">
            <v xml:space="preserve">COSTOS INDIRECTOS </v>
          </cell>
        </row>
        <row r="108">
          <cell r="B108" t="str">
            <v>Dirección Técnica</v>
          </cell>
        </row>
        <row r="109">
          <cell r="B109" t="str">
            <v>Gastos Administrativos</v>
          </cell>
        </row>
        <row r="110">
          <cell r="B110" t="str">
            <v>Seguros y Fianzas</v>
          </cell>
        </row>
        <row r="111">
          <cell r="B111" t="str">
            <v>Liquidación y Prestaciones</v>
          </cell>
        </row>
        <row r="112">
          <cell r="B112" t="str">
            <v>Transporte</v>
          </cell>
        </row>
        <row r="113">
          <cell r="B113" t="str">
            <v>Supervisión e Inspección de Obras</v>
          </cell>
        </row>
        <row r="114">
          <cell r="B114" t="str">
            <v>Estudios y Diseños</v>
          </cell>
        </row>
        <row r="115">
          <cell r="B115" t="str">
            <v>Publicidad</v>
          </cell>
        </row>
        <row r="116">
          <cell r="B116" t="str">
            <v>Imprevistos</v>
          </cell>
        </row>
        <row r="117">
          <cell r="B117" t="str">
            <v>SUBTOTAL COSTOS INDIRECTOS</v>
          </cell>
        </row>
        <row r="118">
          <cell r="B118" t="str">
            <v xml:space="preserve">TOTAL GENERAL </v>
          </cell>
        </row>
        <row r="119">
          <cell r="B119" t="str">
            <v>SUB-TOTAL GENERAL A CUBICAR EN RD$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bra de Mano"/>
      <sheetName val="Precios Unitarios"/>
      <sheetName val="Presupuesto flia.Collado Gomez"/>
      <sheetName val="MATERIALES"/>
      <sheetName val="equipos"/>
      <sheetName val="Resespecialidades"/>
      <sheetName val="Palapa"/>
      <sheetName val="Comoct 01"/>
    </sheetNames>
    <sheetDataSet>
      <sheetData sheetId="0"/>
      <sheetData sheetId="1">
        <row r="40">
          <cell r="D40">
            <v>20</v>
          </cell>
        </row>
        <row r="126">
          <cell r="D126">
            <v>125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  <sheetName val="MO"/>
    </sheetNames>
    <sheetDataSet>
      <sheetData sheetId="0" refreshError="1"/>
      <sheetData sheetId="1" refreshError="1"/>
      <sheetData sheetId="2" refreshError="1">
        <row r="44">
          <cell r="G44">
            <v>135.84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</sheetNames>
    <sheetDataSet>
      <sheetData sheetId="0"/>
      <sheetData sheetId="1"/>
      <sheetData sheetId="2" refreshError="1">
        <row r="44">
          <cell r="G44">
            <v>135.84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2013 (ok)"/>
      <sheetName val="Pres.2012"/>
      <sheetName val="Pres.2013"/>
      <sheetName val="Analisis Reclamados"/>
    </sheetNames>
    <sheetDataSet>
      <sheetData sheetId="0"/>
      <sheetData sheetId="1" refreshError="1"/>
      <sheetData sheetId="2" refreshError="1"/>
      <sheetData sheetId="3">
        <row r="10">
          <cell r="F10">
            <v>140.66999999999999</v>
          </cell>
        </row>
        <row r="94">
          <cell r="F94">
            <v>657.33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GALVAN"/>
      <sheetName val="Galvan"/>
      <sheetName val="BACHEO"/>
      <sheetName val="CONTEN "/>
      <sheetName val="ACERA "/>
      <sheetName val="EXCAVACION"/>
      <sheetName val="RELLENO"/>
      <sheetName val="BASE"/>
      <sheetName val="ESCARIFICACION"/>
      <sheetName val="IMPRIMACION"/>
      <sheetName val="ASFALTO"/>
      <sheetName val="Analisis Definitivo (2)"/>
      <sheetName val="Asfalto (2)"/>
      <sheetName val="Precio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ZAR"/>
      <sheetName val="13.000.00"/>
      <sheetName val="04.000.00"/>
      <sheetName val="14.000.00"/>
      <sheetName val="INSUMOS"/>
      <sheetName val="09.000.00"/>
      <sheetName val="HORMIGON"/>
      <sheetName val="A.HORMIGON"/>
      <sheetName val="I.HORMIGON"/>
      <sheetName val="A.HOR.2"/>
      <sheetName val="05.000.00"/>
      <sheetName val="007.000.00"/>
      <sheetName val="08.000.00"/>
      <sheetName val="02.000.00"/>
      <sheetName val="NSUMOS MOV DE TIERRAS"/>
      <sheetName val="ANAL MOV. DE TIERR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J16">
            <v>104.4</v>
          </cell>
        </row>
        <row r="81">
          <cell r="J81">
            <v>69.599999999999994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obra civil"/>
      <sheetName val="analisis metalico"/>
      <sheetName val="Presupuesto"/>
    </sheetNames>
    <sheetDataSet>
      <sheetData sheetId="0"/>
      <sheetData sheetId="1"/>
      <sheetData sheetId="2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Hoja1"/>
    </sheetNames>
    <sheetDataSet>
      <sheetData sheetId="0" refreshError="1"/>
      <sheetData sheetId="1" refreshError="1">
        <row r="424">
          <cell r="E424">
            <v>14.16</v>
          </cell>
        </row>
        <row r="1011">
          <cell r="E1011">
            <v>193.5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(actualizado)"/>
      <sheetName val="Lab."/>
      <sheetName val="Pres."/>
      <sheetName val="Pres. (2)"/>
      <sheetName val="crono"/>
    </sheetNames>
    <sheetDataSet>
      <sheetData sheetId="0"/>
      <sheetData sheetId="1"/>
      <sheetData sheetId="2">
        <row r="56">
          <cell r="B56" t="str">
            <v>Subtotal</v>
          </cell>
        </row>
      </sheetData>
      <sheetData sheetId="3"/>
      <sheetData sheetId="4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94">
          <cell r="C194">
            <v>18.22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 "/>
      <sheetName val="1.10"/>
      <sheetName val="1.20"/>
      <sheetName val="1.30"/>
      <sheetName val="3.01"/>
      <sheetName val="3.02"/>
      <sheetName val="3.03"/>
      <sheetName val="3.04"/>
      <sheetName val="3.05"/>
      <sheetName val="4.01"/>
      <sheetName val="4.02"/>
      <sheetName val="4.03"/>
      <sheetName val="4.04"/>
      <sheetName val="4.05"/>
      <sheetName val="4.06"/>
      <sheetName val="4.07"/>
      <sheetName val="5.1.01"/>
      <sheetName val="5.1.02"/>
      <sheetName val="5.2.01"/>
      <sheetName val="5.2.02"/>
      <sheetName val="5.2.03"/>
      <sheetName val="5.3.04"/>
      <sheetName val="5.3.01"/>
      <sheetName val="5.4.01"/>
      <sheetName val="5.4.02"/>
      <sheetName val="5.5.01"/>
      <sheetName val="6.01"/>
      <sheetName val="7.01"/>
      <sheetName val="7.02"/>
      <sheetName val="8.00"/>
      <sheetName val="9.01"/>
      <sheetName val="9.02"/>
      <sheetName val="9.03"/>
      <sheetName val="10.00"/>
      <sheetName val="11.00"/>
      <sheetName val="12.00"/>
      <sheetName val="13.01"/>
      <sheetName val="13.02"/>
      <sheetName val="14.00"/>
      <sheetName val="15.00"/>
      <sheetName val="16.00"/>
      <sheetName val="17.00"/>
      <sheetName val="19.01"/>
      <sheetName val="19.02"/>
      <sheetName val="19.03"/>
      <sheetName val="24.02.01"/>
      <sheetName val="24.02.02"/>
      <sheetName val="24.02.03"/>
      <sheetName val="24.02.04"/>
      <sheetName val="24.02.05"/>
      <sheetName val="24.02.06"/>
      <sheetName val="24.02.07"/>
      <sheetName val="24.02.08"/>
      <sheetName val="24.02.09"/>
      <sheetName val="24.02.10"/>
      <sheetName val="24.02.11"/>
      <sheetName val="24.02.12"/>
      <sheetName val="24.02.13"/>
      <sheetName val="24.02.13-A"/>
      <sheetName val="24.02.14"/>
      <sheetName val="24.02.15"/>
      <sheetName val="24.02.16"/>
      <sheetName val="24.02.17"/>
      <sheetName val="24.02.18"/>
      <sheetName val="24.02.19"/>
      <sheetName val="24.02.20"/>
      <sheetName val="24.02.21"/>
      <sheetName val="24.02.22"/>
      <sheetName val="24.02.23"/>
      <sheetName val="24.02.24"/>
      <sheetName val="24.02.25"/>
      <sheetName val="24.02.26"/>
      <sheetName val="24.02.27"/>
      <sheetName val="24.02.28"/>
      <sheetName val="24.02.29"/>
      <sheetName val="24.02.30"/>
      <sheetName val="24.02.31"/>
      <sheetName val="24.02.32"/>
      <sheetName val="24.02.33"/>
      <sheetName val="24.02.34"/>
    </sheetNames>
    <sheetDataSet>
      <sheetData sheetId="0">
        <row r="125">
          <cell r="A125" t="str">
            <v>24.02.01</v>
          </cell>
          <cell r="B125" t="str">
            <v>Uso de Retropala como apoyo para relleno con hormigón del cruce Av. Luperón</v>
          </cell>
          <cell r="C125" t="str">
            <v>Hrs</v>
          </cell>
          <cell r="D125">
            <v>0</v>
          </cell>
          <cell r="E125">
            <v>4</v>
          </cell>
          <cell r="F125">
            <v>0</v>
          </cell>
          <cell r="G125">
            <v>4</v>
          </cell>
        </row>
        <row r="126">
          <cell r="A126" t="str">
            <v>24.02.02</v>
          </cell>
          <cell r="B126" t="str">
            <v>Uso de Luminaria Motorizada Autónoma para trabajos Nocturnos</v>
          </cell>
          <cell r="C126" t="str">
            <v>Días</v>
          </cell>
          <cell r="D126">
            <v>0</v>
          </cell>
          <cell r="E126">
            <v>2</v>
          </cell>
          <cell r="F126">
            <v>0</v>
          </cell>
          <cell r="G126">
            <v>2</v>
          </cell>
        </row>
        <row r="127">
          <cell r="A127" t="str">
            <v>24.02.03</v>
          </cell>
          <cell r="B127" t="str">
            <v>Codo Ø8"x 98° Acero</v>
          </cell>
          <cell r="C127" t="str">
            <v>Ud.</v>
          </cell>
          <cell r="D127">
            <v>0</v>
          </cell>
          <cell r="E127">
            <v>1</v>
          </cell>
          <cell r="F127">
            <v>0</v>
          </cell>
          <cell r="G127">
            <v>1</v>
          </cell>
        </row>
        <row r="128">
          <cell r="A128" t="str">
            <v>24.02.04</v>
          </cell>
          <cell r="B128" t="str">
            <v>Codo Ø8"x 60° Acero</v>
          </cell>
          <cell r="C128" t="str">
            <v>Ud.</v>
          </cell>
          <cell r="D128">
            <v>0</v>
          </cell>
          <cell r="E128">
            <v>1</v>
          </cell>
          <cell r="F128">
            <v>0</v>
          </cell>
          <cell r="G128">
            <v>1</v>
          </cell>
        </row>
        <row r="129">
          <cell r="A129" t="str">
            <v>24.02.05</v>
          </cell>
          <cell r="B129" t="str">
            <v>Codo Ø8" x 22.5 Acero°</v>
          </cell>
          <cell r="C129" t="str">
            <v>Ud.</v>
          </cell>
          <cell r="D129">
            <v>0</v>
          </cell>
          <cell r="E129">
            <v>1</v>
          </cell>
          <cell r="F129">
            <v>0</v>
          </cell>
          <cell r="G129">
            <v>1</v>
          </cell>
        </row>
        <row r="130">
          <cell r="A130" t="str">
            <v>24.02.06</v>
          </cell>
          <cell r="B130" t="str">
            <v>Corrección de Avería en Tubería Ø 6" en ampliación de carril en la Av. Luperón para desvío del transito (10 y 11/12/2009)</v>
          </cell>
          <cell r="C130" t="str">
            <v>Ud.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</row>
        <row r="131">
          <cell r="A131" t="str">
            <v>24.02.07</v>
          </cell>
          <cell r="B131" t="str">
            <v>Corrección 2da Avería en Tubería Ø 6" en ampliación de carril en la Av. Luperón para desvío del transito (12/12/2009)</v>
          </cell>
          <cell r="C131" t="str">
            <v>Ud.</v>
          </cell>
          <cell r="D131">
            <v>0</v>
          </cell>
          <cell r="E131">
            <v>1</v>
          </cell>
          <cell r="F131">
            <v>0</v>
          </cell>
          <cell r="G131">
            <v>1</v>
          </cell>
        </row>
        <row r="132">
          <cell r="A132" t="str">
            <v>24.02.08</v>
          </cell>
          <cell r="B132" t="str">
            <v>Corrección de  Avería en tubería Ø 6" en Av. Luperón (15/12/09)</v>
          </cell>
          <cell r="C132" t="str">
            <v>Ud.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</row>
        <row r="133">
          <cell r="A133" t="str">
            <v>24.02.09</v>
          </cell>
          <cell r="B133" t="str">
            <v>Interconexión Primer imbornal construido con el filtrante No 1</v>
          </cell>
          <cell r="C133" t="str">
            <v>Ud.</v>
          </cell>
          <cell r="D133">
            <v>0</v>
          </cell>
          <cell r="E133">
            <v>1</v>
          </cell>
          <cell r="F133">
            <v>0</v>
          </cell>
          <cell r="G133">
            <v>1</v>
          </cell>
        </row>
        <row r="134">
          <cell r="A134" t="str">
            <v>24.02.10</v>
          </cell>
          <cell r="B134" t="str">
            <v>Rechequeo de Zanja que cruza la Av. Luperón con Relleno Compactado</v>
          </cell>
          <cell r="C134" t="str">
            <v>Ud.</v>
          </cell>
          <cell r="D134">
            <v>0</v>
          </cell>
          <cell r="E134">
            <v>1</v>
          </cell>
          <cell r="F134">
            <v>0</v>
          </cell>
          <cell r="G134">
            <v>1</v>
          </cell>
        </row>
        <row r="135">
          <cell r="A135" t="str">
            <v>24.02.11</v>
          </cell>
          <cell r="B135" t="str">
            <v>Disminución de nivel a dos imbornales en la Autopista Duarte para nuevo desvío del transito</v>
          </cell>
          <cell r="C135" t="str">
            <v>Ud.</v>
          </cell>
          <cell r="D135">
            <v>0</v>
          </cell>
          <cell r="E135">
            <v>1</v>
          </cell>
          <cell r="F135">
            <v>0</v>
          </cell>
          <cell r="G135">
            <v>1</v>
          </cell>
        </row>
        <row r="136">
          <cell r="A136" t="str">
            <v>24.02.12</v>
          </cell>
          <cell r="B136" t="str">
            <v>Corrección de Avería en Tubería Ø 8" Acero en la Autopista Duarte frente a los Tanques de la CAASD</v>
          </cell>
          <cell r="C136" t="str">
            <v>Ud.</v>
          </cell>
          <cell r="D136">
            <v>0</v>
          </cell>
          <cell r="E136">
            <v>1</v>
          </cell>
          <cell r="F136">
            <v>0</v>
          </cell>
          <cell r="G136">
            <v>1</v>
          </cell>
        </row>
        <row r="137">
          <cell r="A137" t="str">
            <v>24.02.13</v>
          </cell>
          <cell r="B137" t="str">
            <v>Perforación Filtrante (175'/ud) de Ø 14" para encamizar en Ø 12"PVC.</v>
          </cell>
          <cell r="C137" t="str">
            <v>Ud.</v>
          </cell>
          <cell r="D137">
            <v>0</v>
          </cell>
          <cell r="E137">
            <v>6</v>
          </cell>
          <cell r="F137">
            <v>0</v>
          </cell>
          <cell r="G137">
            <v>6</v>
          </cell>
        </row>
        <row r="138">
          <cell r="A138" t="str">
            <v>24.02.13-A</v>
          </cell>
          <cell r="B138" t="str">
            <v xml:space="preserve">Construccion de Registro Ciego Para Reparar Tub. Ø36" </v>
          </cell>
          <cell r="C138" t="str">
            <v>Ud.</v>
          </cell>
          <cell r="D138">
            <v>0</v>
          </cell>
          <cell r="E138">
            <v>1</v>
          </cell>
          <cell r="F138">
            <v>0</v>
          </cell>
          <cell r="G138">
            <v>1</v>
          </cell>
        </row>
        <row r="139">
          <cell r="A139" t="str">
            <v>24.02.14</v>
          </cell>
          <cell r="B139" t="str">
            <v>Reposicion de Hormigon Por Asfalto Frente al Imbornal No. 3 (3.10 x 0.50)</v>
          </cell>
          <cell r="C139" t="str">
            <v>M2</v>
          </cell>
          <cell r="D139">
            <v>0</v>
          </cell>
          <cell r="E139">
            <v>1.55</v>
          </cell>
          <cell r="F139">
            <v>0</v>
          </cell>
          <cell r="G139">
            <v>1.55</v>
          </cell>
        </row>
        <row r="140">
          <cell r="A140" t="str">
            <v>24.02.15</v>
          </cell>
          <cell r="B140" t="str">
            <v>Reposicion de Contenes</v>
          </cell>
          <cell r="C140" t="str">
            <v>ML</v>
          </cell>
          <cell r="D140">
            <v>0</v>
          </cell>
          <cell r="E140">
            <v>3.6</v>
          </cell>
          <cell r="F140">
            <v>0</v>
          </cell>
          <cell r="G140">
            <v>3.6</v>
          </cell>
        </row>
        <row r="141">
          <cell r="A141" t="str">
            <v>24.02.16</v>
          </cell>
          <cell r="B141" t="str">
            <v>Interconexion del Imbornal No. 7 Construido con el Filtrante No. 7</v>
          </cell>
          <cell r="C141" t="str">
            <v>Ud.</v>
          </cell>
          <cell r="D141">
            <v>0</v>
          </cell>
          <cell r="E141">
            <v>1</v>
          </cell>
          <cell r="F141">
            <v>0</v>
          </cell>
          <cell r="G141">
            <v>1</v>
          </cell>
        </row>
        <row r="142">
          <cell r="A142" t="str">
            <v>24.02.17</v>
          </cell>
          <cell r="B142" t="str">
            <v>Correccion de Averia en Tuberia Ø6" Frente a los Tanques de Particion de la CAASD (30-01-10)</v>
          </cell>
          <cell r="C142" t="str">
            <v>Ud.</v>
          </cell>
          <cell r="D142">
            <v>0</v>
          </cell>
          <cell r="E142">
            <v>1</v>
          </cell>
          <cell r="F142">
            <v>0</v>
          </cell>
          <cell r="G142">
            <v>1</v>
          </cell>
        </row>
        <row r="143">
          <cell r="A143" t="str">
            <v>24.02.18</v>
          </cell>
          <cell r="B143" t="str">
            <v>Remocion y Recolocacion de Tapas a Registros Por Aumento de la Rasante en Desvio del Transito</v>
          </cell>
          <cell r="C143" t="str">
            <v>Ud.</v>
          </cell>
          <cell r="D143">
            <v>0</v>
          </cell>
          <cell r="E143">
            <v>1</v>
          </cell>
          <cell r="F143">
            <v>0</v>
          </cell>
          <cell r="G143">
            <v>1</v>
          </cell>
        </row>
        <row r="144">
          <cell r="A144" t="str">
            <v>24.02.19</v>
          </cell>
          <cell r="B144" t="str">
            <v>Correccion de Averia en Tuberia Ø6" en el Talud Sur Lado Este del Puente Seco Producida Por la Excavacion Para Los Letreros de Desvio</v>
          </cell>
          <cell r="C144" t="str">
            <v>Ud.</v>
          </cell>
          <cell r="D144">
            <v>0</v>
          </cell>
          <cell r="E144">
            <v>1</v>
          </cell>
          <cell r="F144">
            <v>0</v>
          </cell>
          <cell r="G144">
            <v>1</v>
          </cell>
        </row>
        <row r="145">
          <cell r="A145" t="str">
            <v>24.02.20</v>
          </cell>
          <cell r="B145" t="str">
            <v>Desvio Elevado de Tuberia Ø6" en la Av. Luperon Para Desvio Norte  Sur</v>
          </cell>
          <cell r="C145" t="str">
            <v>Ud.</v>
          </cell>
          <cell r="D145">
            <v>0</v>
          </cell>
          <cell r="E145">
            <v>1</v>
          </cell>
          <cell r="F145">
            <v>0</v>
          </cell>
          <cell r="G145">
            <v>1</v>
          </cell>
        </row>
        <row r="146">
          <cell r="A146" t="str">
            <v>24.02.21</v>
          </cell>
          <cell r="B146" t="str">
            <v>Construccion de Cajuela Para Colocacion de Parrillas Adicionales al Lado del Filtrante No. 8</v>
          </cell>
          <cell r="C146" t="str">
            <v>Ud.</v>
          </cell>
          <cell r="D146">
            <v>0</v>
          </cell>
          <cell r="E146">
            <v>1</v>
          </cell>
          <cell r="F146">
            <v>0</v>
          </cell>
          <cell r="G146">
            <v>1</v>
          </cell>
        </row>
        <row r="147">
          <cell r="A147" t="str">
            <v>24.02.22</v>
          </cell>
          <cell r="B147" t="str">
            <v>Limpieza de Alcantarilla Cajon y Cuneta Proximo al Filtrante No. 8</v>
          </cell>
          <cell r="C147" t="str">
            <v>Ud.</v>
          </cell>
          <cell r="D147">
            <v>0</v>
          </cell>
          <cell r="E147">
            <v>1</v>
          </cell>
          <cell r="F147">
            <v>0</v>
          </cell>
          <cell r="G147">
            <v>1</v>
          </cell>
        </row>
        <row r="148">
          <cell r="A148" t="str">
            <v>24.02.23</v>
          </cell>
          <cell r="B148" t="str">
            <v>Construccion de Losa de Proteccion a Tuberia Ø6" en el Desvio Provisional de la Av. Luperon</v>
          </cell>
          <cell r="C148" t="str">
            <v>Ud.</v>
          </cell>
          <cell r="D148">
            <v>0</v>
          </cell>
          <cell r="E148">
            <v>1</v>
          </cell>
          <cell r="F148">
            <v>0</v>
          </cell>
          <cell r="G148">
            <v>1</v>
          </cell>
        </row>
        <row r="149">
          <cell r="A149" t="str">
            <v>24.02.24</v>
          </cell>
          <cell r="B149" t="str">
            <v>Disminucion de Nivel a Parrillas Colocadas Debajo del Puente</v>
          </cell>
          <cell r="C149" t="str">
            <v>Ud.</v>
          </cell>
          <cell r="D149">
            <v>0</v>
          </cell>
          <cell r="E149">
            <v>1</v>
          </cell>
          <cell r="F149">
            <v>0</v>
          </cell>
          <cell r="G149">
            <v>1</v>
          </cell>
        </row>
        <row r="150">
          <cell r="A150" t="str">
            <v>24.02.25</v>
          </cell>
          <cell r="B150" t="str">
            <v>Correccion de Averia en Tuberia Ø6" en la Construccion del Imbornal No. 10</v>
          </cell>
          <cell r="C150" t="str">
            <v>Ud.</v>
          </cell>
          <cell r="D150">
            <v>0</v>
          </cell>
          <cell r="E150">
            <v>1</v>
          </cell>
          <cell r="F150">
            <v>0</v>
          </cell>
          <cell r="G150">
            <v>1</v>
          </cell>
        </row>
        <row r="151">
          <cell r="A151" t="str">
            <v>24.02.26</v>
          </cell>
          <cell r="B151" t="str">
            <v>Construccion de Imbornal No. 10 de 8 Parrillas</v>
          </cell>
          <cell r="C151" t="str">
            <v>Ud.</v>
          </cell>
          <cell r="D151">
            <v>0</v>
          </cell>
          <cell r="E151">
            <v>1</v>
          </cell>
          <cell r="F151">
            <v>0</v>
          </cell>
          <cell r="G151">
            <v>1</v>
          </cell>
        </row>
        <row r="152">
          <cell r="A152" t="str">
            <v>24.02.27</v>
          </cell>
          <cell r="B152" t="str">
            <v>Adecuacion del Area Para la Construccion del Imbornal No. 11</v>
          </cell>
          <cell r="C152" t="str">
            <v>Ud.</v>
          </cell>
          <cell r="D152">
            <v>0</v>
          </cell>
          <cell r="E152">
            <v>1</v>
          </cell>
          <cell r="F152">
            <v>0</v>
          </cell>
          <cell r="G152">
            <v>1</v>
          </cell>
        </row>
        <row r="153">
          <cell r="A153" t="str">
            <v>24.02.28</v>
          </cell>
          <cell r="B153" t="str">
            <v>Construccion de Imbornal No. 11 de 6 Parrillas</v>
          </cell>
          <cell r="C153" t="str">
            <v>Ud.</v>
          </cell>
          <cell r="D153">
            <v>0</v>
          </cell>
          <cell r="E153">
            <v>1</v>
          </cell>
          <cell r="F153">
            <v>0</v>
          </cell>
          <cell r="G153">
            <v>1</v>
          </cell>
        </row>
        <row r="154">
          <cell r="A154" t="str">
            <v>24.02.29</v>
          </cell>
          <cell r="B154" t="str">
            <v>Interconexion del Imbornal No. 11 Construido con el Filtrante No. 10</v>
          </cell>
          <cell r="C154" t="str">
            <v>Ud.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</row>
        <row r="155">
          <cell r="A155" t="str">
            <v>24.02.30</v>
          </cell>
          <cell r="B155" t="str">
            <v>Limpieza del Imbornal No. 2 el Dia 23-04-10</v>
          </cell>
          <cell r="C155" t="str">
            <v>Ud.</v>
          </cell>
          <cell r="D155">
            <v>0</v>
          </cell>
          <cell r="E155">
            <v>1</v>
          </cell>
          <cell r="F155">
            <v>0</v>
          </cell>
          <cell r="G155">
            <v>1</v>
          </cell>
        </row>
        <row r="156">
          <cell r="A156" t="str">
            <v>24.02.31</v>
          </cell>
          <cell r="B156" t="str">
            <v>Reparacion de Imbornal Existente con Viga de H.A. Cerca del Filtrante No. 11</v>
          </cell>
          <cell r="C156" t="str">
            <v>Ud.</v>
          </cell>
          <cell r="D156">
            <v>0</v>
          </cell>
          <cell r="E156">
            <v>1</v>
          </cell>
          <cell r="F156">
            <v>0</v>
          </cell>
          <cell r="G156">
            <v>1</v>
          </cell>
        </row>
        <row r="157">
          <cell r="A157" t="str">
            <v>24.02.32</v>
          </cell>
          <cell r="B157" t="str">
            <v>Interconexion de Imbornal Existente con Filtrante No. 11</v>
          </cell>
          <cell r="C157" t="str">
            <v>Ud.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</row>
        <row r="158">
          <cell r="A158" t="str">
            <v>24.02.33</v>
          </cell>
          <cell r="B158" t="str">
            <v>Interconexion de Imbornal Existente con Filtrante No. 12</v>
          </cell>
          <cell r="C158" t="str">
            <v>Ud.</v>
          </cell>
          <cell r="D158">
            <v>0</v>
          </cell>
          <cell r="E158">
            <v>1</v>
          </cell>
          <cell r="F158">
            <v>0</v>
          </cell>
          <cell r="G158">
            <v>1</v>
          </cell>
        </row>
        <row r="159">
          <cell r="A159" t="str">
            <v>24.02.34</v>
          </cell>
          <cell r="B159" t="str">
            <v>Reparacion de Imbornal Existente Interconectado Con Filtrante No. 12</v>
          </cell>
          <cell r="C159" t="str">
            <v>Ud.</v>
          </cell>
          <cell r="D159">
            <v>0</v>
          </cell>
          <cell r="E159">
            <v>1</v>
          </cell>
          <cell r="F159">
            <v>0</v>
          </cell>
          <cell r="G1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</sheetNames>
    <sheetDataSet>
      <sheetData sheetId="0">
        <row r="2">
          <cell r="H2">
            <v>34</v>
          </cell>
        </row>
      </sheetData>
      <sheetData sheetId="1"/>
      <sheetData sheetId="2" refreshError="1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TRIA CCPPS LOS COCOS"/>
      <sheetName val="MUROS"/>
      <sheetName val="VENTANAS"/>
      <sheetName val="PUERTAS"/>
      <sheetName val="PAÑETE,PISOS &amp; REVESTIMIENTOS"/>
      <sheetName val="ESTRUCTURALES"/>
      <sheetName val="ANALISIS DE COSTOS"/>
      <sheetName val="INSUMOS"/>
      <sheetName val="MANO DE OBRA"/>
      <sheetName val="ANALISIS ELECTR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D44">
            <v>474</v>
          </cell>
        </row>
        <row r="51">
          <cell r="D51">
            <v>433</v>
          </cell>
        </row>
      </sheetData>
      <sheetData sheetId="9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tarifa equipo"/>
      <sheetName val="analisis"/>
      <sheetName val="Pres. exterior"/>
      <sheetName val="Análisis Civil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H3">
            <v>35.9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bautista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</sheetNames>
    <sheetDataSet>
      <sheetData sheetId="0"/>
      <sheetData sheetId="1"/>
      <sheetData sheetId="2">
        <row r="55">
          <cell r="E55">
            <v>233.99</v>
          </cell>
        </row>
        <row r="1354">
          <cell r="E1354">
            <v>3839.94</v>
          </cell>
        </row>
      </sheetData>
      <sheetData sheetId="3">
        <row r="26">
          <cell r="E26">
            <v>133421.38</v>
          </cell>
        </row>
      </sheetData>
      <sheetData sheetId="4"/>
      <sheetData sheetId="5">
        <row r="87">
          <cell r="D87">
            <v>35.69</v>
          </cell>
        </row>
      </sheetData>
      <sheetData sheetId="6">
        <row r="10">
          <cell r="D10">
            <v>557</v>
          </cell>
        </row>
      </sheetData>
      <sheetData sheetId="7">
        <row r="73">
          <cell r="M73">
            <v>702.68</v>
          </cell>
        </row>
      </sheetData>
      <sheetData sheetId="8"/>
      <sheetData sheetId="9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NO"/>
      <sheetName val="Pres. no"/>
      <sheetName val="Analisis"/>
      <sheetName val="Pres no1"/>
      <sheetName val="Pres  o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. Grales. 07"/>
      <sheetName val="PU-B-GS"/>
    </sheetNames>
    <sheetDataSet>
      <sheetData sheetId="0" refreshError="1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ja Metalica y Paragomas"/>
      <sheetName val="Cotización Metalesa"/>
      <sheetName val="Cotizaciones Sub-Contratistas"/>
      <sheetName val="Roberto Cruz"/>
      <sheetName val="ANALISIS COSTOS"/>
      <sheetName val="MATERIALES"/>
      <sheetName val="M-O"/>
      <sheetName val="EQUIPOS"/>
      <sheetName val="Sheet6"/>
    </sheetNames>
    <sheetDataSet>
      <sheetData sheetId="0"/>
      <sheetData sheetId="1">
        <row r="21">
          <cell r="K21">
            <v>3570</v>
          </cell>
        </row>
        <row r="52">
          <cell r="D52">
            <v>2</v>
          </cell>
          <cell r="L52">
            <v>330626.15999999997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D"/>
      <sheetName val="MODULO .C"/>
      <sheetName val="OTROS"/>
      <sheetName val="TOTAL"/>
      <sheetName val="Precio"/>
      <sheetName val="Hormigon"/>
      <sheetName val="muros"/>
      <sheetName val="Pisos"/>
      <sheetName val="Sanitaria"/>
      <sheetName val="Electric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F9">
            <v>300</v>
          </cell>
        </row>
        <row r="23">
          <cell r="F23">
            <v>550</v>
          </cell>
        </row>
        <row r="24">
          <cell r="F24">
            <v>900</v>
          </cell>
        </row>
        <row r="25">
          <cell r="F25">
            <v>800</v>
          </cell>
        </row>
        <row r="137">
          <cell r="F137">
            <v>24</v>
          </cell>
        </row>
        <row r="143">
          <cell r="F143">
            <v>9.5</v>
          </cell>
        </row>
        <row r="149">
          <cell r="F149">
            <v>12</v>
          </cell>
        </row>
        <row r="151">
          <cell r="F151">
            <v>100</v>
          </cell>
        </row>
        <row r="154">
          <cell r="F154">
            <v>30</v>
          </cell>
        </row>
        <row r="155">
          <cell r="F155">
            <v>30</v>
          </cell>
        </row>
        <row r="160">
          <cell r="F160">
            <v>160</v>
          </cell>
        </row>
        <row r="170">
          <cell r="F170">
            <v>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"/>
      <sheetName val="Pres. "/>
      <sheetName val="Pres.  (2)"/>
    </sheetNames>
    <sheetDataSet>
      <sheetData sheetId="0"/>
      <sheetData sheetId="1">
        <row r="17">
          <cell r="E17">
            <v>30</v>
          </cell>
        </row>
        <row r="19">
          <cell r="E19">
            <v>298.98</v>
          </cell>
        </row>
        <row r="20">
          <cell r="E20">
            <v>66.19</v>
          </cell>
        </row>
        <row r="21">
          <cell r="E21">
            <v>107</v>
          </cell>
        </row>
        <row r="30">
          <cell r="E30">
            <v>34.11</v>
          </cell>
        </row>
        <row r="57">
          <cell r="E57">
            <v>40</v>
          </cell>
        </row>
        <row r="60">
          <cell r="E60">
            <v>2300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>
        <row r="4">
          <cell r="C4">
            <v>6800</v>
          </cell>
        </row>
      </sheetData>
      <sheetData sheetId="1">
        <row r="56">
          <cell r="C56">
            <v>350</v>
          </cell>
        </row>
      </sheetData>
      <sheetData sheetId="2">
        <row r="6">
          <cell r="E6">
            <v>725</v>
          </cell>
        </row>
      </sheetData>
      <sheetData sheetId="3">
        <row r="4">
          <cell r="B4" t="str">
            <v>REVESTIMIENTOS</v>
          </cell>
        </row>
      </sheetData>
      <sheetData sheetId="4">
        <row r="4">
          <cell r="B4" t="str">
            <v>REVESTIMIENTOS</v>
          </cell>
        </row>
        <row r="722">
          <cell r="F722">
            <v>259.61</v>
          </cell>
        </row>
      </sheetData>
      <sheetData sheetId="5">
        <row r="4">
          <cell r="C4">
            <v>6800</v>
          </cell>
        </row>
        <row r="6">
          <cell r="E6">
            <v>725</v>
          </cell>
        </row>
        <row r="9">
          <cell r="E9">
            <v>1029</v>
          </cell>
        </row>
        <row r="15">
          <cell r="E15">
            <v>310</v>
          </cell>
        </row>
        <row r="28">
          <cell r="E28">
            <v>457.75739999999996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69">
          <cell r="E69">
            <v>984.01</v>
          </cell>
        </row>
        <row r="72">
          <cell r="E72">
            <v>86.15</v>
          </cell>
        </row>
        <row r="73">
          <cell r="E73">
            <v>61.8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8">
          <cell r="F258">
            <v>53.17</v>
          </cell>
        </row>
        <row r="262">
          <cell r="F262">
            <v>39.263999999999996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433">
          <cell r="E433">
            <v>7.51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09">
          <cell r="D709">
            <v>13626</v>
          </cell>
        </row>
        <row r="746">
          <cell r="E746">
            <v>133.87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6">
        <row r="4">
          <cell r="C4">
            <v>433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63">
          <cell r="C163">
            <v>96.88</v>
          </cell>
        </row>
        <row r="164">
          <cell r="C164">
            <v>129.16999999999999</v>
          </cell>
        </row>
        <row r="165">
          <cell r="C165">
            <v>136.76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28">
          <cell r="C528">
            <v>893.31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3">
          <cell r="C563">
            <v>43.06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03">
          <cell r="C603">
            <v>2343.75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5">
          <cell r="C965">
            <v>245.23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7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</sheetData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Cotización"/>
      <sheetName val="Macros"/>
      <sheetName val="ATW"/>
      <sheetName val="Lock"/>
      <sheetName val="TemplateInformation"/>
    </sheetNames>
    <sheetDataSet>
      <sheetData sheetId="0"/>
      <sheetData sheetId="1">
        <row r="24">
          <cell r="D24" t="b">
            <v>0</v>
          </cell>
        </row>
        <row r="28">
          <cell r="D28" t="b">
            <v>0</v>
          </cell>
        </row>
        <row r="30">
          <cell r="D30" t="b">
            <v>0</v>
          </cell>
        </row>
      </sheetData>
      <sheetData sheetId="2"/>
      <sheetData sheetId="3" refreshError="1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0">
          <cell r="F220">
            <v>103.83255648000001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71">
          <cell r="F271">
            <v>401.64257051999994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39">
          <cell r="F339">
            <v>766.48749048000002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1">
          <cell r="F381">
            <v>3519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05">
          <cell r="F405">
            <v>18228.419999999998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56">
          <cell r="F456">
            <v>11699.130227586209</v>
          </cell>
        </row>
        <row r="462">
          <cell r="F462">
            <v>2111.4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17">
          <cell r="F517">
            <v>11276.166299999999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46">
          <cell r="F746">
            <v>58.930957241379311</v>
          </cell>
        </row>
        <row r="753">
          <cell r="F753">
            <v>38.806286896551732</v>
          </cell>
        </row>
        <row r="760">
          <cell r="F760">
            <v>19.581045517241378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10">
          <cell r="F810">
            <v>68.131005517241391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43">
          <cell r="F843">
            <v>976.4479804774536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20">
          <cell r="F920">
            <v>304.36698379352447</v>
          </cell>
        </row>
        <row r="932">
          <cell r="F932">
            <v>8321.5985463793095</v>
          </cell>
        </row>
        <row r="953">
          <cell r="F953">
            <v>80441.688113793105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2">
          <cell r="F1252">
            <v>26040.6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21">
          <cell r="F1321">
            <v>13387.701045517242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42">
          <cell r="F1542">
            <v>6545.854080000001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2">
          <cell r="F1622">
            <v>95.068079999999995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29">
          <cell r="F129">
            <v>133.32117241379311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2">
          <cell r="F192">
            <v>222.5344827586207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13">
          <cell r="F213">
            <v>193.24137931034483</v>
          </cell>
        </row>
        <row r="220">
          <cell r="F220">
            <v>188.39655172413794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45">
          <cell r="F245">
            <v>83.403374999999997</v>
          </cell>
        </row>
        <row r="251">
          <cell r="F251">
            <v>50.599560000000004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6">
          <cell r="E46">
            <v>19.844827586206897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5">
          <cell r="E95">
            <v>4058.79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1">
          <cell r="E111">
            <v>9156.27</v>
          </cell>
        </row>
        <row r="112">
          <cell r="E112">
            <v>4140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7">
          <cell r="E117">
            <v>30000</v>
          </cell>
        </row>
        <row r="118">
          <cell r="E118">
            <v>3000</v>
          </cell>
        </row>
        <row r="119">
          <cell r="E119">
            <v>135430</v>
          </cell>
        </row>
        <row r="120">
          <cell r="E120">
            <v>45000</v>
          </cell>
        </row>
        <row r="121">
          <cell r="E121">
            <v>206960</v>
          </cell>
        </row>
        <row r="122">
          <cell r="E122">
            <v>5180</v>
          </cell>
        </row>
        <row r="123">
          <cell r="E123">
            <v>600</v>
          </cell>
        </row>
        <row r="124">
          <cell r="E124">
            <v>1725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6">
          <cell r="E186">
            <v>2800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4">
          <cell r="E204">
            <v>237.8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1">
          <cell r="E261">
            <v>11423.31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7">
          <cell r="E287">
            <v>161.28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>
        <row r="13">
          <cell r="F13">
            <v>1047.07</v>
          </cell>
        </row>
        <row r="100">
          <cell r="F100">
            <v>174.03</v>
          </cell>
        </row>
        <row r="107">
          <cell r="F107">
            <v>101.31</v>
          </cell>
        </row>
        <row r="114">
          <cell r="F114">
            <v>182.92</v>
          </cell>
        </row>
        <row r="229">
          <cell r="F229">
            <v>1230.73</v>
          </cell>
        </row>
        <row r="241">
          <cell r="F241">
            <v>1515.22</v>
          </cell>
        </row>
        <row r="252">
          <cell r="F252">
            <v>1215.05</v>
          </cell>
        </row>
        <row r="263">
          <cell r="F263">
            <v>1661.28</v>
          </cell>
        </row>
        <row r="298">
          <cell r="F298">
            <v>2024.71</v>
          </cell>
        </row>
        <row r="310">
          <cell r="F310">
            <v>1027.54</v>
          </cell>
        </row>
        <row r="355">
          <cell r="F355">
            <v>759.38</v>
          </cell>
        </row>
        <row r="362">
          <cell r="F362">
            <v>1452.69</v>
          </cell>
        </row>
        <row r="369">
          <cell r="F369">
            <v>2084.0300000000002</v>
          </cell>
        </row>
        <row r="376">
          <cell r="F376">
            <v>2854.57</v>
          </cell>
        </row>
        <row r="383">
          <cell r="F383">
            <v>3712.11</v>
          </cell>
        </row>
        <row r="390">
          <cell r="F390">
            <v>5231.3900000000003</v>
          </cell>
        </row>
        <row r="404">
          <cell r="F404">
            <v>7975.43</v>
          </cell>
        </row>
        <row r="469">
          <cell r="F469">
            <v>3996.44</v>
          </cell>
        </row>
        <row r="474">
          <cell r="F474">
            <v>4756.18</v>
          </cell>
        </row>
        <row r="572">
          <cell r="F572">
            <v>5061.0600000000004</v>
          </cell>
        </row>
        <row r="622">
          <cell r="F622">
            <v>4526.9399999999996</v>
          </cell>
        </row>
        <row r="797">
          <cell r="F797">
            <v>5289.07</v>
          </cell>
        </row>
        <row r="829">
          <cell r="F829">
            <v>932.19</v>
          </cell>
        </row>
        <row r="862">
          <cell r="F862">
            <v>20</v>
          </cell>
        </row>
        <row r="872">
          <cell r="F872">
            <v>598.61</v>
          </cell>
        </row>
        <row r="962">
          <cell r="E962">
            <v>316.89999999999998</v>
          </cell>
        </row>
        <row r="1015">
          <cell r="F1015">
            <v>114.87</v>
          </cell>
        </row>
        <row r="1023">
          <cell r="F1023">
            <v>6.6</v>
          </cell>
        </row>
        <row r="1038">
          <cell r="F1038">
            <v>114.87</v>
          </cell>
        </row>
        <row r="1046">
          <cell r="F1046">
            <v>143.59</v>
          </cell>
        </row>
        <row r="1064">
          <cell r="F1064">
            <v>68.87</v>
          </cell>
        </row>
        <row r="1232">
          <cell r="F1232">
            <v>195</v>
          </cell>
        </row>
        <row r="1254">
          <cell r="F1254">
            <v>162.5</v>
          </cell>
        </row>
        <row r="1266">
          <cell r="F1266">
            <v>875.9</v>
          </cell>
        </row>
        <row r="1277">
          <cell r="F1277">
            <v>180.57</v>
          </cell>
        </row>
        <row r="1288">
          <cell r="F1288">
            <v>180.57</v>
          </cell>
        </row>
        <row r="1310">
          <cell r="F1310">
            <v>180.57</v>
          </cell>
        </row>
        <row r="1317">
          <cell r="F1317">
            <v>102.12</v>
          </cell>
        </row>
        <row r="1352">
          <cell r="F1352">
            <v>859.13</v>
          </cell>
        </row>
        <row r="1367">
          <cell r="F1367">
            <v>803.4</v>
          </cell>
        </row>
        <row r="1384">
          <cell r="F1384">
            <v>5.63</v>
          </cell>
        </row>
        <row r="1402">
          <cell r="F1402">
            <v>209.48</v>
          </cell>
        </row>
        <row r="1540">
          <cell r="F1540">
            <v>6108.22</v>
          </cell>
        </row>
        <row r="1645">
          <cell r="F1645">
            <v>25537.06</v>
          </cell>
        </row>
        <row r="1690">
          <cell r="F1690">
            <v>10000</v>
          </cell>
        </row>
        <row r="1728">
          <cell r="F1728">
            <v>29102.06</v>
          </cell>
        </row>
      </sheetData>
      <sheetData sheetId="4">
        <row r="6">
          <cell r="E6">
            <v>725</v>
          </cell>
        </row>
      </sheetData>
      <sheetData sheetId="5">
        <row r="4">
          <cell r="C4">
            <v>6800</v>
          </cell>
        </row>
      </sheetData>
      <sheetData sheetId="6">
        <row r="4">
          <cell r="C4">
            <v>433</v>
          </cell>
        </row>
      </sheetData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"/>
      <sheetName val="Analisis"/>
      <sheetName val="Materiales"/>
      <sheetName val="M.O."/>
      <sheetName val="MANO DE OBRA"/>
      <sheetName val="Estructurales SALON"/>
      <sheetName val="EST. ALM"/>
      <sheetName val="Sheet1"/>
      <sheetName val="Sheet2"/>
      <sheetName val="Sheet3"/>
      <sheetName val="Ins"/>
      <sheetName val="Ana"/>
    </sheetNames>
    <sheetDataSet>
      <sheetData sheetId="0">
        <row r="10">
          <cell r="E10">
            <v>0</v>
          </cell>
        </row>
      </sheetData>
      <sheetData sheetId="1">
        <row r="11">
          <cell r="F11">
            <v>1047.07</v>
          </cell>
        </row>
        <row r="67">
          <cell r="F67">
            <v>113.94199999999999</v>
          </cell>
        </row>
        <row r="135">
          <cell r="F135">
            <v>140.666</v>
          </cell>
        </row>
        <row r="161">
          <cell r="E161">
            <v>650</v>
          </cell>
        </row>
        <row r="176">
          <cell r="F176">
            <v>216.995</v>
          </cell>
        </row>
        <row r="193">
          <cell r="F193">
            <v>910.86</v>
          </cell>
        </row>
        <row r="205">
          <cell r="F205">
            <v>927.21</v>
          </cell>
        </row>
        <row r="272">
          <cell r="F272">
            <v>1081.6199999999999</v>
          </cell>
        </row>
        <row r="319">
          <cell r="F319">
            <v>657.33</v>
          </cell>
        </row>
        <row r="421">
          <cell r="F421">
            <v>2677.2799999999997</v>
          </cell>
        </row>
        <row r="436">
          <cell r="F436">
            <v>510.1</v>
          </cell>
        </row>
        <row r="441">
          <cell r="F441">
            <v>624.03</v>
          </cell>
        </row>
        <row r="446">
          <cell r="F446">
            <v>4459.28</v>
          </cell>
        </row>
        <row r="565">
          <cell r="F565">
            <v>2465.5</v>
          </cell>
        </row>
        <row r="648">
          <cell r="F648">
            <v>4673.08</v>
          </cell>
        </row>
        <row r="672">
          <cell r="F672">
            <v>1160.72</v>
          </cell>
        </row>
        <row r="679">
          <cell r="F679">
            <v>1622.3400000000001</v>
          </cell>
        </row>
        <row r="701">
          <cell r="F701">
            <v>7017.45</v>
          </cell>
        </row>
        <row r="744">
          <cell r="F744">
            <v>4064.76</v>
          </cell>
        </row>
        <row r="778">
          <cell r="E778">
            <v>2300</v>
          </cell>
        </row>
        <row r="826">
          <cell r="F826">
            <v>231.47</v>
          </cell>
        </row>
        <row r="850">
          <cell r="F850">
            <v>267.7</v>
          </cell>
        </row>
        <row r="889">
          <cell r="F889">
            <v>129.34</v>
          </cell>
        </row>
        <row r="1057">
          <cell r="F1057">
            <v>832.74</v>
          </cell>
        </row>
        <row r="1113">
          <cell r="F1113">
            <v>920.27</v>
          </cell>
        </row>
        <row r="1158">
          <cell r="F1158">
            <v>1006.06</v>
          </cell>
        </row>
        <row r="1173">
          <cell r="F1173">
            <v>1051.58</v>
          </cell>
        </row>
        <row r="1189">
          <cell r="F1189">
            <v>1022.23</v>
          </cell>
        </row>
        <row r="1204">
          <cell r="F1204">
            <v>209.48</v>
          </cell>
        </row>
        <row r="1317">
          <cell r="F1317">
            <v>7469.49</v>
          </cell>
        </row>
        <row r="1343">
          <cell r="F1343">
            <v>7007.72</v>
          </cell>
        </row>
        <row r="1448">
          <cell r="F1448">
            <v>585.8143262000001</v>
          </cell>
        </row>
        <row r="1466">
          <cell r="E1466">
            <v>150</v>
          </cell>
        </row>
        <row r="1467">
          <cell r="F1467">
            <v>1119.06</v>
          </cell>
        </row>
        <row r="1487">
          <cell r="F1487">
            <v>807.81</v>
          </cell>
        </row>
        <row r="1497">
          <cell r="F1497">
            <v>818.81</v>
          </cell>
        </row>
        <row r="1521">
          <cell r="F1521">
            <v>188.48</v>
          </cell>
        </row>
        <row r="1531">
          <cell r="F1531">
            <v>126.72</v>
          </cell>
        </row>
        <row r="1539">
          <cell r="F1539">
            <v>115.72</v>
          </cell>
        </row>
        <row r="1543">
          <cell r="F1543">
            <v>599.84922000000006</v>
          </cell>
        </row>
        <row r="1571">
          <cell r="F1571">
            <v>430.51</v>
          </cell>
        </row>
        <row r="1577">
          <cell r="F1577">
            <v>102.74</v>
          </cell>
        </row>
      </sheetData>
      <sheetData sheetId="2">
        <row r="6">
          <cell r="E6">
            <v>725</v>
          </cell>
        </row>
        <row r="17">
          <cell r="E17">
            <v>674.96</v>
          </cell>
        </row>
        <row r="24">
          <cell r="E24">
            <v>323.38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3">
          <cell r="F263">
            <v>75.256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96">
          <cell r="E496">
            <v>48.26</v>
          </cell>
        </row>
        <row r="535">
          <cell r="E535">
            <v>5.5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</sheetData>
      <sheetData sheetId="3">
        <row r="8">
          <cell r="C8">
            <v>575</v>
          </cell>
        </row>
      </sheetData>
      <sheetData sheetId="4">
        <row r="4">
          <cell r="C4">
            <v>433</v>
          </cell>
        </row>
      </sheetData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>
        <row r="27">
          <cell r="H27">
            <v>201019.62</v>
          </cell>
        </row>
      </sheetData>
      <sheetData sheetId="10">
        <row r="28">
          <cell r="G28">
            <v>137856.20000000001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C"/>
      <sheetName val="Analisis"/>
      <sheetName val="Materiales"/>
      <sheetName val="CAMPAMENTO2"/>
      <sheetName val="ingeni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1850</v>
          </cell>
        </row>
        <row r="10">
          <cell r="C10">
            <v>1850</v>
          </cell>
        </row>
        <row r="14">
          <cell r="C14">
            <v>900</v>
          </cell>
        </row>
      </sheetData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#1"/>
      <sheetName val="PRESUPUESTO"/>
      <sheetName val="CANTIDADES"/>
      <sheetName val="I.HORMIGON"/>
    </sheetNames>
    <sheetDataSet>
      <sheetData sheetId="0"/>
      <sheetData sheetId="1"/>
      <sheetData sheetId="2"/>
      <sheetData sheetId="3" refreshError="1">
        <row r="10">
          <cell r="G10">
            <v>1682</v>
          </cell>
        </row>
        <row r="11">
          <cell r="G11">
            <v>139.19999999999999</v>
          </cell>
        </row>
        <row r="12">
          <cell r="G12">
            <v>40.6</v>
          </cell>
        </row>
        <row r="14">
          <cell r="G14">
            <v>4408</v>
          </cell>
        </row>
        <row r="15">
          <cell r="G15">
            <v>4825.6000000000004</v>
          </cell>
        </row>
        <row r="19">
          <cell r="G19">
            <v>127.6</v>
          </cell>
        </row>
        <row r="22">
          <cell r="G22">
            <v>29</v>
          </cell>
        </row>
        <row r="24">
          <cell r="G24">
            <v>232</v>
          </cell>
        </row>
        <row r="27">
          <cell r="G27">
            <v>696</v>
          </cell>
        </row>
        <row r="28">
          <cell r="G28">
            <v>580</v>
          </cell>
        </row>
        <row r="30">
          <cell r="G30">
            <v>556.79999999999995</v>
          </cell>
        </row>
        <row r="33">
          <cell r="G33">
            <v>580</v>
          </cell>
        </row>
        <row r="37">
          <cell r="G37">
            <v>6380</v>
          </cell>
        </row>
        <row r="40">
          <cell r="G40">
            <v>493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SEG, POL Y FIANZ"/>
      <sheetName val="1.01"/>
      <sheetName val="1.02"/>
      <sheetName val="1.03"/>
      <sheetName val="2.01.01"/>
      <sheetName val="2.01.02"/>
      <sheetName val="2.01.03"/>
      <sheetName val="2.01.04"/>
      <sheetName val="2.01.05"/>
      <sheetName val="2.01.06"/>
      <sheetName val="2.01.07"/>
      <sheetName val="3.01"/>
      <sheetName val="3.02"/>
      <sheetName val="7.01.01"/>
      <sheetName val="7.01.02"/>
      <sheetName val="7.01.03"/>
      <sheetName val="7.01.04"/>
      <sheetName val="Sheet3"/>
    </sheetNames>
    <sheetDataSet>
      <sheetData sheetId="0">
        <row r="13">
          <cell r="A13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  <row r="450">
          <cell r="F450">
            <v>12092.714034231249</v>
          </cell>
        </row>
        <row r="1325">
          <cell r="F1325">
            <v>586.05000000000007</v>
          </cell>
        </row>
      </sheetData>
      <sheetData sheetId="8">
        <row r="14">
          <cell r="D14">
            <v>1240</v>
          </cell>
        </row>
        <row r="23">
          <cell r="D23">
            <v>550</v>
          </cell>
        </row>
        <row r="24">
          <cell r="D24">
            <v>550</v>
          </cell>
        </row>
        <row r="25">
          <cell r="D25">
            <v>600</v>
          </cell>
        </row>
        <row r="30">
          <cell r="D30">
            <v>520</v>
          </cell>
        </row>
        <row r="38">
          <cell r="D38">
            <v>16</v>
          </cell>
        </row>
        <row r="43">
          <cell r="D43">
            <v>35</v>
          </cell>
        </row>
        <row r="44">
          <cell r="D44">
            <v>60</v>
          </cell>
        </row>
        <row r="46">
          <cell r="D46">
            <v>35</v>
          </cell>
        </row>
        <row r="49">
          <cell r="D49">
            <v>1250</v>
          </cell>
        </row>
        <row r="55">
          <cell r="D55">
            <v>450</v>
          </cell>
        </row>
        <row r="56">
          <cell r="D56">
            <v>500</v>
          </cell>
        </row>
        <row r="57">
          <cell r="D57">
            <v>205</v>
          </cell>
        </row>
        <row r="65">
          <cell r="D65">
            <v>837.21</v>
          </cell>
        </row>
        <row r="66">
          <cell r="D66">
            <v>450</v>
          </cell>
        </row>
        <row r="77">
          <cell r="D77">
            <v>458</v>
          </cell>
        </row>
        <row r="81">
          <cell r="D81">
            <v>350</v>
          </cell>
        </row>
        <row r="95">
          <cell r="D95">
            <v>193.75038750077499</v>
          </cell>
        </row>
        <row r="127">
          <cell r="D127">
            <v>400</v>
          </cell>
        </row>
        <row r="142">
          <cell r="D142">
            <v>325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  <row r="194">
          <cell r="C194">
            <v>18.22</v>
          </cell>
        </row>
      </sheetData>
      <sheetData sheetId="12"/>
      <sheetData sheetId="13">
        <row r="39">
          <cell r="D39">
            <v>4.37</v>
          </cell>
        </row>
        <row r="184">
          <cell r="D184">
            <v>50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  <row r="3185">
          <cell r="F3185">
            <v>2329.8999999999996</v>
          </cell>
        </row>
        <row r="3215">
          <cell r="F3215">
            <v>1516.1</v>
          </cell>
        </row>
        <row r="3256">
          <cell r="F3256">
            <v>474.91037499999999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49">
          <cell r="D49">
            <v>150</v>
          </cell>
        </row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TERRAZA"/>
      <sheetName val="ANALISIS Y MEDICIONES"/>
      <sheetName val="Cuantia (2)"/>
      <sheetName val="Cuantia"/>
      <sheetName val="INSUMOS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4377</v>
          </cell>
        </row>
        <row r="8">
          <cell r="C8">
            <v>345</v>
          </cell>
        </row>
        <row r="11">
          <cell r="C11">
            <v>639</v>
          </cell>
        </row>
        <row r="12">
          <cell r="C12">
            <v>511</v>
          </cell>
        </row>
        <row r="13">
          <cell r="C13">
            <v>448</v>
          </cell>
        </row>
        <row r="15">
          <cell r="C15">
            <v>268</v>
          </cell>
        </row>
      </sheetData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ANA"/>
      <sheetName val="PRE"/>
      <sheetName val="INS"/>
      <sheetName val="AC-Capítulo No.7"/>
      <sheetName val="AC-Capítulo No.5"/>
      <sheetName val="AC-Capítulo No.2"/>
      <sheetName val="AC-Capítulo No.18"/>
      <sheetName val="AC-Complementarios"/>
    </sheetNames>
    <sheetDataSet>
      <sheetData sheetId="0" refreshError="1"/>
      <sheetData sheetId="1" refreshError="1"/>
      <sheetData sheetId="2" refreshError="1"/>
      <sheetData sheetId="3" refreshError="1">
        <row r="190">
          <cell r="F190">
            <v>36.760000000000005</v>
          </cell>
        </row>
        <row r="232">
          <cell r="F232">
            <v>27.77</v>
          </cell>
        </row>
        <row r="239">
          <cell r="F239">
            <v>71.930000000000007</v>
          </cell>
        </row>
        <row r="246">
          <cell r="F246">
            <v>108.78999999999999</v>
          </cell>
        </row>
        <row r="275">
          <cell r="F275">
            <v>29.410000000000004</v>
          </cell>
        </row>
        <row r="373">
          <cell r="F373">
            <v>17.170000000000002</v>
          </cell>
        </row>
        <row r="415">
          <cell r="F415">
            <v>47.57</v>
          </cell>
        </row>
        <row r="429">
          <cell r="F429">
            <v>32.340000000000003</v>
          </cell>
        </row>
        <row r="451">
          <cell r="F451">
            <v>55.51</v>
          </cell>
        </row>
        <row r="514">
          <cell r="F514">
            <v>102.43749999999999</v>
          </cell>
        </row>
        <row r="536">
          <cell r="F536">
            <v>150.01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>
        <row r="1">
          <cell r="F1" t="str">
            <v>GUIA DE ANALISIS DE COSTOS EDIFICACIONES EN SANTO DOMINGO, REP. DOM.</v>
          </cell>
        </row>
        <row r="260">
          <cell r="E260">
            <v>125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>
        <row r="25">
          <cell r="F25">
            <v>1223.687993632501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G17">
            <v>2496</v>
          </cell>
        </row>
        <row r="112">
          <cell r="G112">
            <v>15</v>
          </cell>
        </row>
      </sheetData>
      <sheetData sheetId="13" refreshError="1">
        <row r="50">
          <cell r="I50">
            <v>723.93269999999995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ZAMIENTO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tarifa equipo"/>
      <sheetName val="VIAL"/>
      <sheetName val="alcantarilla"/>
      <sheetName val="imb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D10">
            <v>557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sumos"/>
      <sheetName val="Rendimiento"/>
      <sheetName val="Mano de Obra"/>
      <sheetName val="Analisis"/>
      <sheetName val="Resumen"/>
      <sheetName val="Indice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RELLENO"/>
      <sheetName val="Pres."/>
      <sheetName val="Analisis"/>
      <sheetName val="Cantidad"/>
      <sheetName val="Osiades Est."/>
    </sheetNames>
    <sheetDataSet>
      <sheetData sheetId="0">
        <row r="9">
          <cell r="E9">
            <v>676.82999999999993</v>
          </cell>
        </row>
        <row r="16">
          <cell r="E16">
            <v>232.13</v>
          </cell>
        </row>
      </sheetData>
      <sheetData sheetId="1"/>
      <sheetData sheetId="2">
        <row r="10">
          <cell r="E10">
            <v>8644.31</v>
          </cell>
        </row>
        <row r="177">
          <cell r="E177">
            <v>24387.87</v>
          </cell>
        </row>
        <row r="566">
          <cell r="E566">
            <v>18848.150000000001</v>
          </cell>
        </row>
        <row r="638">
          <cell r="E638">
            <v>25395.47</v>
          </cell>
        </row>
        <row r="683">
          <cell r="E683">
            <v>541.23820000000001</v>
          </cell>
        </row>
        <row r="739">
          <cell r="E739">
            <v>871.31</v>
          </cell>
        </row>
        <row r="751">
          <cell r="E751">
            <v>688.37</v>
          </cell>
        </row>
        <row r="757">
          <cell r="E757">
            <v>1274.19</v>
          </cell>
        </row>
        <row r="780">
          <cell r="E780">
            <v>244.05</v>
          </cell>
        </row>
        <row r="788">
          <cell r="E788">
            <v>309.58</v>
          </cell>
        </row>
        <row r="800">
          <cell r="E800">
            <v>134.27000000000001</v>
          </cell>
        </row>
        <row r="900">
          <cell r="E900">
            <v>6953.54</v>
          </cell>
        </row>
        <row r="971">
          <cell r="E971">
            <v>3058.96</v>
          </cell>
        </row>
        <row r="993">
          <cell r="E993">
            <v>1503.53</v>
          </cell>
        </row>
        <row r="1009">
          <cell r="E1009">
            <v>747.59</v>
          </cell>
        </row>
        <row r="1020">
          <cell r="E1020">
            <v>1058.58</v>
          </cell>
        </row>
        <row r="1031">
          <cell r="E1031">
            <v>1002.9</v>
          </cell>
        </row>
        <row r="1042">
          <cell r="E1042">
            <v>877.42</v>
          </cell>
        </row>
        <row r="1054">
          <cell r="E1054">
            <v>1836.99</v>
          </cell>
        </row>
        <row r="1159">
          <cell r="E1159">
            <v>980.21</v>
          </cell>
        </row>
        <row r="1167">
          <cell r="E1167">
            <v>1305.31</v>
          </cell>
        </row>
        <row r="1192">
          <cell r="E1192">
            <v>982.32</v>
          </cell>
        </row>
        <row r="1218">
          <cell r="E1218">
            <v>208.11</v>
          </cell>
        </row>
        <row r="1227">
          <cell r="E1227">
            <v>652.73</v>
          </cell>
        </row>
        <row r="1243">
          <cell r="E1243">
            <v>661.12</v>
          </cell>
        </row>
        <row r="1249">
          <cell r="E1249">
            <v>157.44999999999999</v>
          </cell>
        </row>
        <row r="1257">
          <cell r="E1257">
            <v>94.6</v>
          </cell>
        </row>
        <row r="1277">
          <cell r="E1277">
            <v>266.49</v>
          </cell>
        </row>
        <row r="1302">
          <cell r="E1302">
            <v>116.19999999999999</v>
          </cell>
        </row>
        <row r="1309">
          <cell r="E1309">
            <v>2019.4649999999999</v>
          </cell>
        </row>
        <row r="1332">
          <cell r="E1332">
            <v>7036.63</v>
          </cell>
        </row>
      </sheetData>
      <sheetData sheetId="3"/>
      <sheetData sheetId="4">
        <row r="11">
          <cell r="E11">
            <v>9829.5644444444442</v>
          </cell>
        </row>
        <row r="36">
          <cell r="E36">
            <v>9073.9288888888896</v>
          </cell>
        </row>
        <row r="73">
          <cell r="E73">
            <v>8644.2638888888887</v>
          </cell>
        </row>
        <row r="94">
          <cell r="E94">
            <v>9374.5663999999997</v>
          </cell>
        </row>
        <row r="116">
          <cell r="E116">
            <v>9146.4213333333337</v>
          </cell>
        </row>
        <row r="133">
          <cell r="E133">
            <v>7823.17</v>
          </cell>
        </row>
        <row r="149">
          <cell r="E149">
            <v>7156.82</v>
          </cell>
        </row>
        <row r="215">
          <cell r="E215">
            <v>20151.952826585177</v>
          </cell>
        </row>
        <row r="262">
          <cell r="E262">
            <v>34275.851851851854</v>
          </cell>
        </row>
        <row r="285">
          <cell r="E285">
            <v>32627.015873015873</v>
          </cell>
        </row>
        <row r="309">
          <cell r="E309">
            <v>24696.03</v>
          </cell>
        </row>
        <row r="328">
          <cell r="E328">
            <v>17611.110151187906</v>
          </cell>
        </row>
        <row r="347">
          <cell r="E347">
            <v>18967.59619047619</v>
          </cell>
        </row>
        <row r="367">
          <cell r="E367">
            <v>18000.304761904761</v>
          </cell>
        </row>
        <row r="387">
          <cell r="E387">
            <v>16581.811764705883</v>
          </cell>
        </row>
        <row r="407">
          <cell r="E407">
            <v>18942.117647058822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34">
          <cell r="E434">
            <v>233.8</v>
          </cell>
        </row>
      </sheetData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52">
          <cell r="M452">
            <v>2003.56</v>
          </cell>
        </row>
      </sheetData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UDITORIUM"/>
      <sheetName val="ADMINISTRACION"/>
      <sheetName val="BIBLIOTECA"/>
      <sheetName val="AULAS"/>
      <sheetName val="PRECIOS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469.87</v>
          </cell>
        </row>
        <row r="16">
          <cell r="E16">
            <v>211.44</v>
          </cell>
        </row>
        <row r="17">
          <cell r="E17">
            <v>78.31</v>
          </cell>
        </row>
        <row r="18">
          <cell r="E18">
            <v>39.159999999999997</v>
          </cell>
        </row>
        <row r="26">
          <cell r="E26">
            <v>389.54</v>
          </cell>
        </row>
        <row r="27">
          <cell r="E27">
            <v>175.47</v>
          </cell>
        </row>
        <row r="28">
          <cell r="E28">
            <v>62.39</v>
          </cell>
        </row>
        <row r="29">
          <cell r="E29">
            <v>22.8</v>
          </cell>
        </row>
        <row r="32">
          <cell r="E32">
            <v>16.21</v>
          </cell>
        </row>
        <row r="33">
          <cell r="E33">
            <v>146.28</v>
          </cell>
        </row>
        <row r="34">
          <cell r="E34">
            <v>121.9</v>
          </cell>
        </row>
        <row r="45">
          <cell r="E45">
            <v>1357.4</v>
          </cell>
        </row>
        <row r="46">
          <cell r="E46">
            <v>335.2</v>
          </cell>
        </row>
        <row r="54">
          <cell r="E54">
            <v>10684.7</v>
          </cell>
        </row>
        <row r="56">
          <cell r="E56">
            <v>5166.7299999999996</v>
          </cell>
        </row>
        <row r="58">
          <cell r="E58">
            <v>14326</v>
          </cell>
        </row>
        <row r="63">
          <cell r="E63">
            <v>432.74</v>
          </cell>
        </row>
        <row r="64">
          <cell r="E64">
            <v>357.6</v>
          </cell>
        </row>
        <row r="65">
          <cell r="E65">
            <v>200.95</v>
          </cell>
        </row>
        <row r="71">
          <cell r="E71">
            <v>244.42</v>
          </cell>
        </row>
        <row r="72">
          <cell r="E72">
            <v>186.8</v>
          </cell>
        </row>
        <row r="74">
          <cell r="E74">
            <v>37.72</v>
          </cell>
        </row>
        <row r="75">
          <cell r="E75">
            <v>33.61</v>
          </cell>
        </row>
        <row r="76">
          <cell r="E76">
            <v>29.5</v>
          </cell>
        </row>
        <row r="77">
          <cell r="E77">
            <v>71.62</v>
          </cell>
        </row>
        <row r="79">
          <cell r="E79">
            <v>52.09</v>
          </cell>
        </row>
        <row r="82">
          <cell r="E82">
            <v>542.49</v>
          </cell>
        </row>
        <row r="83">
          <cell r="E83">
            <v>428.1</v>
          </cell>
        </row>
        <row r="84">
          <cell r="E84">
            <v>433.11</v>
          </cell>
        </row>
        <row r="87">
          <cell r="E87">
            <v>510.02</v>
          </cell>
        </row>
        <row r="88">
          <cell r="E88">
            <v>384.23</v>
          </cell>
        </row>
        <row r="89">
          <cell r="E89">
            <v>352.98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>
        <row r="584">
          <cell r="E584">
            <v>550000</v>
          </cell>
        </row>
      </sheetData>
      <sheetData sheetId="3" refreshError="1"/>
      <sheetData sheetId="4"/>
      <sheetData sheetId="5"/>
      <sheetData sheetId="6" refreshError="1"/>
      <sheetData sheetId="7">
        <row r="11">
          <cell r="F11">
            <v>1368.8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  <sheetName val="ANALISIS STO DGO"/>
      <sheetName val="A-BASICOS"/>
      <sheetName val="A-civil"/>
      <sheetName val="MOV"/>
    </sheetNames>
    <sheetDataSet>
      <sheetData sheetId="0"/>
      <sheetData sheetId="1"/>
      <sheetData sheetId="2"/>
      <sheetData sheetId="3"/>
      <sheetData sheetId="4" refreshError="1">
        <row r="68">
          <cell r="F68">
            <v>94.99</v>
          </cell>
        </row>
        <row r="74">
          <cell r="F74">
            <v>231.17</v>
          </cell>
        </row>
        <row r="80">
          <cell r="F80">
            <v>120.8</v>
          </cell>
        </row>
        <row r="119">
          <cell r="F119">
            <v>6876.31</v>
          </cell>
        </row>
        <row r="127">
          <cell r="F127">
            <v>16586.919999999998</v>
          </cell>
        </row>
        <row r="208">
          <cell r="F208">
            <v>760.96</v>
          </cell>
        </row>
        <row r="327">
          <cell r="F327">
            <v>218.05</v>
          </cell>
        </row>
        <row r="591">
          <cell r="F591">
            <v>18084.57</v>
          </cell>
        </row>
        <row r="615">
          <cell r="F615">
            <v>289.14</v>
          </cell>
        </row>
        <row r="621">
          <cell r="F621">
            <v>84.75</v>
          </cell>
        </row>
        <row r="641">
          <cell r="F641">
            <v>1240.9000000000001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Original"/>
      <sheetName val="Presup Corregido"/>
      <sheetName val="Analisis BC"/>
      <sheetName val="Materiales"/>
      <sheetName val="M.O."/>
      <sheetName val="Insumos"/>
      <sheetName val="OBRAMANO"/>
      <sheetName val="Análisis"/>
    </sheetNames>
    <sheetDataSet>
      <sheetData sheetId="0">
        <row r="32">
          <cell r="H32">
            <v>206.91000000000003</v>
          </cell>
        </row>
      </sheetData>
      <sheetData sheetId="1"/>
      <sheetData sheetId="2" refreshError="1">
        <row r="32">
          <cell r="H32">
            <v>206.91000000000003</v>
          </cell>
        </row>
        <row r="60">
          <cell r="H60">
            <v>120.8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DE COSTOS"/>
      <sheetName val="ANALISIS HORMIGON ARMADO"/>
      <sheetName val="LISTA MANO DE OBRA"/>
      <sheetName val="LISTA DE MATERIALES"/>
      <sheetName val="DATOS"/>
      <sheetName val="QQ ZA"/>
      <sheetName val="QQ ZC"/>
      <sheetName val="QQ Platea-LP"/>
      <sheetName val="QQ Col"/>
      <sheetName val="QQ Muro"/>
      <sheetName val="QQ Vigas"/>
      <sheetName val="QQ Dinteles"/>
      <sheetName val="QQ Losas Aligeradas"/>
      <sheetName val="QQ Rampas"/>
      <sheetName val="QQ Losas Macizas"/>
      <sheetName val="COMPONENTES"/>
      <sheetName val="Volumetria "/>
      <sheetName val="COTIZAR"/>
    </sheetNames>
    <sheetDataSet>
      <sheetData sheetId="0" refreshError="1"/>
      <sheetData sheetId="1" refreshError="1"/>
      <sheetData sheetId="2"/>
      <sheetData sheetId="3" refreshError="1"/>
      <sheetData sheetId="4">
        <row r="159">
          <cell r="C159">
            <v>8850</v>
          </cell>
        </row>
        <row r="188">
          <cell r="C188">
            <v>324.5</v>
          </cell>
        </row>
        <row r="215">
          <cell r="C215">
            <v>73.099999999999994</v>
          </cell>
        </row>
        <row r="1001">
          <cell r="C1001">
            <v>283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CION 27 DE FEB"/>
      <sheetName val="Anál de Costos"/>
      <sheetName val="Anál de Costos (2)"/>
      <sheetName val="Analisis (2)"/>
      <sheetName val="Anál de Costos Incr"/>
      <sheetName val="ANALISIS"/>
    </sheetNames>
    <sheetDataSet>
      <sheetData sheetId="0"/>
      <sheetData sheetId="1"/>
      <sheetData sheetId="2"/>
      <sheetData sheetId="3">
        <row r="5">
          <cell r="H5">
            <v>3.5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>
        <row r="5">
          <cell r="I5">
            <v>2.5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/>
      <sheetData sheetId="2"/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/>
      <sheetData sheetId="1"/>
      <sheetData sheetId="2">
        <row r="11">
          <cell r="F11">
            <v>1047.07</v>
          </cell>
        </row>
        <row r="22">
          <cell r="F22">
            <v>4833.63</v>
          </cell>
        </row>
        <row r="36">
          <cell r="F36">
            <v>4418.18</v>
          </cell>
        </row>
        <row r="44">
          <cell r="F44">
            <v>7531.56</v>
          </cell>
        </row>
        <row r="58">
          <cell r="F58">
            <v>3361.68</v>
          </cell>
        </row>
        <row r="120">
          <cell r="F120">
            <v>176.86</v>
          </cell>
        </row>
        <row r="156">
          <cell r="E156">
            <v>300</v>
          </cell>
        </row>
        <row r="157">
          <cell r="E157">
            <v>350</v>
          </cell>
        </row>
        <row r="161">
          <cell r="E161">
            <v>240</v>
          </cell>
        </row>
        <row r="166">
          <cell r="E166">
            <v>885</v>
          </cell>
        </row>
        <row r="385">
          <cell r="F385">
            <v>5541.47</v>
          </cell>
        </row>
        <row r="408">
          <cell r="F408">
            <v>13466.71</v>
          </cell>
        </row>
        <row r="636">
          <cell r="F636">
            <v>7072.57</v>
          </cell>
        </row>
        <row r="830">
          <cell r="E830">
            <v>2300</v>
          </cell>
        </row>
        <row r="1033">
          <cell r="F1033">
            <v>3965.32</v>
          </cell>
        </row>
        <row r="1057">
          <cell r="F1057">
            <v>4644.07</v>
          </cell>
        </row>
        <row r="1196">
          <cell r="F1196">
            <v>1436.859048</v>
          </cell>
        </row>
        <row r="1552">
          <cell r="E1552">
            <v>150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</sheetNames>
    <sheetDataSet>
      <sheetData sheetId="0">
        <row r="20">
          <cell r="G20">
            <v>275</v>
          </cell>
        </row>
      </sheetData>
      <sheetData sheetId="1">
        <row r="72">
          <cell r="G72">
            <v>100</v>
          </cell>
        </row>
      </sheetData>
      <sheetData sheetId="2">
        <row r="12">
          <cell r="G12">
            <v>1793.61</v>
          </cell>
        </row>
        <row r="64">
          <cell r="G64">
            <v>1361.3</v>
          </cell>
        </row>
      </sheetData>
      <sheetData sheetId="3"/>
      <sheetData sheetId="4"/>
      <sheetData sheetId="5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umen General"/>
      <sheetName val="LS, Galerias 360 (Obra Civil)"/>
      <sheetName val="Trabajos Sanitarios"/>
      <sheetName val="Trabajos Sanitarios Adicionales"/>
      <sheetName val="Analisis de Costos"/>
    </sheetNames>
    <sheetDataSet>
      <sheetData sheetId="0">
        <row r="12">
          <cell r="N12">
            <v>28814562.800000001</v>
          </cell>
        </row>
        <row r="13">
          <cell r="N13">
            <v>-5039755.7300000004</v>
          </cell>
        </row>
        <row r="14">
          <cell r="N14">
            <v>23774807.07</v>
          </cell>
        </row>
        <row r="15">
          <cell r="N15">
            <v>23774807.07</v>
          </cell>
        </row>
        <row r="21">
          <cell r="N21">
            <v>8988740.3534999993</v>
          </cell>
        </row>
        <row r="23">
          <cell r="N23">
            <v>14786066.716500001</v>
          </cell>
        </row>
        <row r="25">
          <cell r="N25">
            <v>0</v>
          </cell>
        </row>
        <row r="27">
          <cell r="N27">
            <v>14786066.716500001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sumos"/>
      <sheetName val="Mano de Obra"/>
      <sheetName val="Analisis"/>
      <sheetName val="Presupuesto"/>
      <sheetName val="Volumetria"/>
      <sheetName val="Cuntificaciones"/>
      <sheetName val="Resumen Acero"/>
      <sheetName val="Zapatas"/>
      <sheetName val="Columnas"/>
      <sheetName val="Vigas"/>
      <sheetName val="Losas&amp;Muros"/>
      <sheetName val="Estructura Metalica"/>
      <sheetName val="Mov. Tierra"/>
      <sheetName val="Ebanisteria"/>
      <sheetName val="Parqueo"/>
      <sheetName val="sANITARIO"/>
      <sheetName val="Puertas Aluminio"/>
      <sheetName val="Tablas Referenci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K5">
            <v>1</v>
          </cell>
        </row>
      </sheetData>
      <sheetData sheetId="13" refreshError="1"/>
      <sheetData sheetId="14">
        <row r="4">
          <cell r="L4">
            <v>0.9</v>
          </cell>
        </row>
      </sheetData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"/>
      <sheetName val="Analisis"/>
      <sheetName val="Resumen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>
        <row r="557">
          <cell r="C557">
            <v>36.06</v>
          </cell>
        </row>
        <row r="570">
          <cell r="C570">
            <v>7.19</v>
          </cell>
        </row>
      </sheetData>
      <sheetData sheetId="5"/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showGridLines="0" tabSelected="1" view="pageBreakPreview" zoomScale="96" zoomScaleSheetLayoutView="96" workbookViewId="0">
      <selection activeCell="E21" sqref="E21"/>
    </sheetView>
  </sheetViews>
  <sheetFormatPr defaultColWidth="11" defaultRowHeight="14.25"/>
  <cols>
    <col min="1" max="1" width="8.42578125" style="5" customWidth="1"/>
    <col min="2" max="2" width="60.5703125" style="1" bestFit="1" customWidth="1"/>
    <col min="3" max="3" width="9.7109375" style="5" customWidth="1"/>
    <col min="4" max="4" width="7" style="2" customWidth="1"/>
    <col min="5" max="5" width="14" style="6" customWidth="1"/>
    <col min="6" max="6" width="15.7109375" style="1" bestFit="1" customWidth="1"/>
    <col min="7" max="7" width="22.85546875" style="1" customWidth="1"/>
    <col min="8" max="254" width="11" style="1"/>
    <col min="255" max="255" width="6.140625" style="1" customWidth="1"/>
    <col min="256" max="256" width="41" style="1" customWidth="1"/>
    <col min="257" max="257" width="10.85546875" style="1" customWidth="1"/>
    <col min="258" max="258" width="8.7109375" style="1" customWidth="1"/>
    <col min="259" max="259" width="14.42578125" style="1" customWidth="1"/>
    <col min="260" max="260" width="15.7109375" style="1" bestFit="1" customWidth="1"/>
    <col min="261" max="261" width="15.7109375" style="1" customWidth="1"/>
    <col min="262" max="262" width="14.42578125" style="1" bestFit="1" customWidth="1"/>
    <col min="263" max="263" width="12.7109375" style="1" bestFit="1" customWidth="1"/>
    <col min="264" max="510" width="11" style="1"/>
    <col min="511" max="511" width="6.140625" style="1" customWidth="1"/>
    <col min="512" max="512" width="41" style="1" customWidth="1"/>
    <col min="513" max="513" width="10.85546875" style="1" customWidth="1"/>
    <col min="514" max="514" width="8.7109375" style="1" customWidth="1"/>
    <col min="515" max="515" width="14.42578125" style="1" customWidth="1"/>
    <col min="516" max="516" width="15.7109375" style="1" bestFit="1" customWidth="1"/>
    <col min="517" max="517" width="15.7109375" style="1" customWidth="1"/>
    <col min="518" max="518" width="14.42578125" style="1" bestFit="1" customWidth="1"/>
    <col min="519" max="519" width="12.7109375" style="1" bestFit="1" customWidth="1"/>
    <col min="520" max="766" width="11" style="1"/>
    <col min="767" max="767" width="6.140625" style="1" customWidth="1"/>
    <col min="768" max="768" width="41" style="1" customWidth="1"/>
    <col min="769" max="769" width="10.85546875" style="1" customWidth="1"/>
    <col min="770" max="770" width="8.7109375" style="1" customWidth="1"/>
    <col min="771" max="771" width="14.42578125" style="1" customWidth="1"/>
    <col min="772" max="772" width="15.7109375" style="1" bestFit="1" customWidth="1"/>
    <col min="773" max="773" width="15.7109375" style="1" customWidth="1"/>
    <col min="774" max="774" width="14.42578125" style="1" bestFit="1" customWidth="1"/>
    <col min="775" max="775" width="12.7109375" style="1" bestFit="1" customWidth="1"/>
    <col min="776" max="1022" width="11" style="1"/>
    <col min="1023" max="1023" width="6.140625" style="1" customWidth="1"/>
    <col min="1024" max="1024" width="41" style="1" customWidth="1"/>
    <col min="1025" max="1025" width="10.85546875" style="1" customWidth="1"/>
    <col min="1026" max="1026" width="8.7109375" style="1" customWidth="1"/>
    <col min="1027" max="1027" width="14.42578125" style="1" customWidth="1"/>
    <col min="1028" max="1028" width="15.7109375" style="1" bestFit="1" customWidth="1"/>
    <col min="1029" max="1029" width="15.7109375" style="1" customWidth="1"/>
    <col min="1030" max="1030" width="14.42578125" style="1" bestFit="1" customWidth="1"/>
    <col min="1031" max="1031" width="12.7109375" style="1" bestFit="1" customWidth="1"/>
    <col min="1032" max="1278" width="11" style="1"/>
    <col min="1279" max="1279" width="6.140625" style="1" customWidth="1"/>
    <col min="1280" max="1280" width="41" style="1" customWidth="1"/>
    <col min="1281" max="1281" width="10.85546875" style="1" customWidth="1"/>
    <col min="1282" max="1282" width="8.7109375" style="1" customWidth="1"/>
    <col min="1283" max="1283" width="14.42578125" style="1" customWidth="1"/>
    <col min="1284" max="1284" width="15.7109375" style="1" bestFit="1" customWidth="1"/>
    <col min="1285" max="1285" width="15.7109375" style="1" customWidth="1"/>
    <col min="1286" max="1286" width="14.42578125" style="1" bestFit="1" customWidth="1"/>
    <col min="1287" max="1287" width="12.7109375" style="1" bestFit="1" customWidth="1"/>
    <col min="1288" max="1534" width="11" style="1"/>
    <col min="1535" max="1535" width="6.140625" style="1" customWidth="1"/>
    <col min="1536" max="1536" width="41" style="1" customWidth="1"/>
    <col min="1537" max="1537" width="10.85546875" style="1" customWidth="1"/>
    <col min="1538" max="1538" width="8.7109375" style="1" customWidth="1"/>
    <col min="1539" max="1539" width="14.42578125" style="1" customWidth="1"/>
    <col min="1540" max="1540" width="15.7109375" style="1" bestFit="1" customWidth="1"/>
    <col min="1541" max="1541" width="15.7109375" style="1" customWidth="1"/>
    <col min="1542" max="1542" width="14.42578125" style="1" bestFit="1" customWidth="1"/>
    <col min="1543" max="1543" width="12.7109375" style="1" bestFit="1" customWidth="1"/>
    <col min="1544" max="1790" width="11" style="1"/>
    <col min="1791" max="1791" width="6.140625" style="1" customWidth="1"/>
    <col min="1792" max="1792" width="41" style="1" customWidth="1"/>
    <col min="1793" max="1793" width="10.85546875" style="1" customWidth="1"/>
    <col min="1794" max="1794" width="8.7109375" style="1" customWidth="1"/>
    <col min="1795" max="1795" width="14.42578125" style="1" customWidth="1"/>
    <col min="1796" max="1796" width="15.7109375" style="1" bestFit="1" customWidth="1"/>
    <col min="1797" max="1797" width="15.7109375" style="1" customWidth="1"/>
    <col min="1798" max="1798" width="14.42578125" style="1" bestFit="1" customWidth="1"/>
    <col min="1799" max="1799" width="12.7109375" style="1" bestFit="1" customWidth="1"/>
    <col min="1800" max="2046" width="11" style="1"/>
    <col min="2047" max="2047" width="6.140625" style="1" customWidth="1"/>
    <col min="2048" max="2048" width="41" style="1" customWidth="1"/>
    <col min="2049" max="2049" width="10.85546875" style="1" customWidth="1"/>
    <col min="2050" max="2050" width="8.7109375" style="1" customWidth="1"/>
    <col min="2051" max="2051" width="14.42578125" style="1" customWidth="1"/>
    <col min="2052" max="2052" width="15.7109375" style="1" bestFit="1" customWidth="1"/>
    <col min="2053" max="2053" width="15.7109375" style="1" customWidth="1"/>
    <col min="2054" max="2054" width="14.42578125" style="1" bestFit="1" customWidth="1"/>
    <col min="2055" max="2055" width="12.7109375" style="1" bestFit="1" customWidth="1"/>
    <col min="2056" max="2302" width="11" style="1"/>
    <col min="2303" max="2303" width="6.140625" style="1" customWidth="1"/>
    <col min="2304" max="2304" width="41" style="1" customWidth="1"/>
    <col min="2305" max="2305" width="10.85546875" style="1" customWidth="1"/>
    <col min="2306" max="2306" width="8.7109375" style="1" customWidth="1"/>
    <col min="2307" max="2307" width="14.42578125" style="1" customWidth="1"/>
    <col min="2308" max="2308" width="15.7109375" style="1" bestFit="1" customWidth="1"/>
    <col min="2309" max="2309" width="15.7109375" style="1" customWidth="1"/>
    <col min="2310" max="2310" width="14.42578125" style="1" bestFit="1" customWidth="1"/>
    <col min="2311" max="2311" width="12.7109375" style="1" bestFit="1" customWidth="1"/>
    <col min="2312" max="2558" width="11" style="1"/>
    <col min="2559" max="2559" width="6.140625" style="1" customWidth="1"/>
    <col min="2560" max="2560" width="41" style="1" customWidth="1"/>
    <col min="2561" max="2561" width="10.85546875" style="1" customWidth="1"/>
    <col min="2562" max="2562" width="8.7109375" style="1" customWidth="1"/>
    <col min="2563" max="2563" width="14.42578125" style="1" customWidth="1"/>
    <col min="2564" max="2564" width="15.7109375" style="1" bestFit="1" customWidth="1"/>
    <col min="2565" max="2565" width="15.7109375" style="1" customWidth="1"/>
    <col min="2566" max="2566" width="14.42578125" style="1" bestFit="1" customWidth="1"/>
    <col min="2567" max="2567" width="12.7109375" style="1" bestFit="1" customWidth="1"/>
    <col min="2568" max="2814" width="11" style="1"/>
    <col min="2815" max="2815" width="6.140625" style="1" customWidth="1"/>
    <col min="2816" max="2816" width="41" style="1" customWidth="1"/>
    <col min="2817" max="2817" width="10.85546875" style="1" customWidth="1"/>
    <col min="2818" max="2818" width="8.7109375" style="1" customWidth="1"/>
    <col min="2819" max="2819" width="14.42578125" style="1" customWidth="1"/>
    <col min="2820" max="2820" width="15.7109375" style="1" bestFit="1" customWidth="1"/>
    <col min="2821" max="2821" width="15.7109375" style="1" customWidth="1"/>
    <col min="2822" max="2822" width="14.42578125" style="1" bestFit="1" customWidth="1"/>
    <col min="2823" max="2823" width="12.7109375" style="1" bestFit="1" customWidth="1"/>
    <col min="2824" max="3070" width="11" style="1"/>
    <col min="3071" max="3071" width="6.140625" style="1" customWidth="1"/>
    <col min="3072" max="3072" width="41" style="1" customWidth="1"/>
    <col min="3073" max="3073" width="10.85546875" style="1" customWidth="1"/>
    <col min="3074" max="3074" width="8.7109375" style="1" customWidth="1"/>
    <col min="3075" max="3075" width="14.42578125" style="1" customWidth="1"/>
    <col min="3076" max="3076" width="15.7109375" style="1" bestFit="1" customWidth="1"/>
    <col min="3077" max="3077" width="15.7109375" style="1" customWidth="1"/>
    <col min="3078" max="3078" width="14.42578125" style="1" bestFit="1" customWidth="1"/>
    <col min="3079" max="3079" width="12.7109375" style="1" bestFit="1" customWidth="1"/>
    <col min="3080" max="3326" width="11" style="1"/>
    <col min="3327" max="3327" width="6.140625" style="1" customWidth="1"/>
    <col min="3328" max="3328" width="41" style="1" customWidth="1"/>
    <col min="3329" max="3329" width="10.85546875" style="1" customWidth="1"/>
    <col min="3330" max="3330" width="8.7109375" style="1" customWidth="1"/>
    <col min="3331" max="3331" width="14.42578125" style="1" customWidth="1"/>
    <col min="3332" max="3332" width="15.7109375" style="1" bestFit="1" customWidth="1"/>
    <col min="3333" max="3333" width="15.7109375" style="1" customWidth="1"/>
    <col min="3334" max="3334" width="14.42578125" style="1" bestFit="1" customWidth="1"/>
    <col min="3335" max="3335" width="12.7109375" style="1" bestFit="1" customWidth="1"/>
    <col min="3336" max="3582" width="11" style="1"/>
    <col min="3583" max="3583" width="6.140625" style="1" customWidth="1"/>
    <col min="3584" max="3584" width="41" style="1" customWidth="1"/>
    <col min="3585" max="3585" width="10.85546875" style="1" customWidth="1"/>
    <col min="3586" max="3586" width="8.7109375" style="1" customWidth="1"/>
    <col min="3587" max="3587" width="14.42578125" style="1" customWidth="1"/>
    <col min="3588" max="3588" width="15.7109375" style="1" bestFit="1" customWidth="1"/>
    <col min="3589" max="3589" width="15.7109375" style="1" customWidth="1"/>
    <col min="3590" max="3590" width="14.42578125" style="1" bestFit="1" customWidth="1"/>
    <col min="3591" max="3591" width="12.7109375" style="1" bestFit="1" customWidth="1"/>
    <col min="3592" max="3838" width="11" style="1"/>
    <col min="3839" max="3839" width="6.140625" style="1" customWidth="1"/>
    <col min="3840" max="3840" width="41" style="1" customWidth="1"/>
    <col min="3841" max="3841" width="10.85546875" style="1" customWidth="1"/>
    <col min="3842" max="3842" width="8.7109375" style="1" customWidth="1"/>
    <col min="3843" max="3843" width="14.42578125" style="1" customWidth="1"/>
    <col min="3844" max="3844" width="15.7109375" style="1" bestFit="1" customWidth="1"/>
    <col min="3845" max="3845" width="15.7109375" style="1" customWidth="1"/>
    <col min="3846" max="3846" width="14.42578125" style="1" bestFit="1" customWidth="1"/>
    <col min="3847" max="3847" width="12.7109375" style="1" bestFit="1" customWidth="1"/>
    <col min="3848" max="4094" width="11" style="1"/>
    <col min="4095" max="4095" width="6.140625" style="1" customWidth="1"/>
    <col min="4096" max="4096" width="41" style="1" customWidth="1"/>
    <col min="4097" max="4097" width="10.85546875" style="1" customWidth="1"/>
    <col min="4098" max="4098" width="8.7109375" style="1" customWidth="1"/>
    <col min="4099" max="4099" width="14.42578125" style="1" customWidth="1"/>
    <col min="4100" max="4100" width="15.7109375" style="1" bestFit="1" customWidth="1"/>
    <col min="4101" max="4101" width="15.7109375" style="1" customWidth="1"/>
    <col min="4102" max="4102" width="14.42578125" style="1" bestFit="1" customWidth="1"/>
    <col min="4103" max="4103" width="12.7109375" style="1" bestFit="1" customWidth="1"/>
    <col min="4104" max="4350" width="11" style="1"/>
    <col min="4351" max="4351" width="6.140625" style="1" customWidth="1"/>
    <col min="4352" max="4352" width="41" style="1" customWidth="1"/>
    <col min="4353" max="4353" width="10.85546875" style="1" customWidth="1"/>
    <col min="4354" max="4354" width="8.7109375" style="1" customWidth="1"/>
    <col min="4355" max="4355" width="14.42578125" style="1" customWidth="1"/>
    <col min="4356" max="4356" width="15.7109375" style="1" bestFit="1" customWidth="1"/>
    <col min="4357" max="4357" width="15.7109375" style="1" customWidth="1"/>
    <col min="4358" max="4358" width="14.42578125" style="1" bestFit="1" customWidth="1"/>
    <col min="4359" max="4359" width="12.7109375" style="1" bestFit="1" customWidth="1"/>
    <col min="4360" max="4606" width="11" style="1"/>
    <col min="4607" max="4607" width="6.140625" style="1" customWidth="1"/>
    <col min="4608" max="4608" width="41" style="1" customWidth="1"/>
    <col min="4609" max="4609" width="10.85546875" style="1" customWidth="1"/>
    <col min="4610" max="4610" width="8.7109375" style="1" customWidth="1"/>
    <col min="4611" max="4611" width="14.42578125" style="1" customWidth="1"/>
    <col min="4612" max="4612" width="15.7109375" style="1" bestFit="1" customWidth="1"/>
    <col min="4613" max="4613" width="15.7109375" style="1" customWidth="1"/>
    <col min="4614" max="4614" width="14.42578125" style="1" bestFit="1" customWidth="1"/>
    <col min="4615" max="4615" width="12.7109375" style="1" bestFit="1" customWidth="1"/>
    <col min="4616" max="4862" width="11" style="1"/>
    <col min="4863" max="4863" width="6.140625" style="1" customWidth="1"/>
    <col min="4864" max="4864" width="41" style="1" customWidth="1"/>
    <col min="4865" max="4865" width="10.85546875" style="1" customWidth="1"/>
    <col min="4866" max="4866" width="8.7109375" style="1" customWidth="1"/>
    <col min="4867" max="4867" width="14.42578125" style="1" customWidth="1"/>
    <col min="4868" max="4868" width="15.7109375" style="1" bestFit="1" customWidth="1"/>
    <col min="4869" max="4869" width="15.7109375" style="1" customWidth="1"/>
    <col min="4870" max="4870" width="14.42578125" style="1" bestFit="1" customWidth="1"/>
    <col min="4871" max="4871" width="12.7109375" style="1" bestFit="1" customWidth="1"/>
    <col min="4872" max="5118" width="11" style="1"/>
    <col min="5119" max="5119" width="6.140625" style="1" customWidth="1"/>
    <col min="5120" max="5120" width="41" style="1" customWidth="1"/>
    <col min="5121" max="5121" width="10.85546875" style="1" customWidth="1"/>
    <col min="5122" max="5122" width="8.7109375" style="1" customWidth="1"/>
    <col min="5123" max="5123" width="14.42578125" style="1" customWidth="1"/>
    <col min="5124" max="5124" width="15.7109375" style="1" bestFit="1" customWidth="1"/>
    <col min="5125" max="5125" width="15.7109375" style="1" customWidth="1"/>
    <col min="5126" max="5126" width="14.42578125" style="1" bestFit="1" customWidth="1"/>
    <col min="5127" max="5127" width="12.7109375" style="1" bestFit="1" customWidth="1"/>
    <col min="5128" max="5374" width="11" style="1"/>
    <col min="5375" max="5375" width="6.140625" style="1" customWidth="1"/>
    <col min="5376" max="5376" width="41" style="1" customWidth="1"/>
    <col min="5377" max="5377" width="10.85546875" style="1" customWidth="1"/>
    <col min="5378" max="5378" width="8.7109375" style="1" customWidth="1"/>
    <col min="5379" max="5379" width="14.42578125" style="1" customWidth="1"/>
    <col min="5380" max="5380" width="15.7109375" style="1" bestFit="1" customWidth="1"/>
    <col min="5381" max="5381" width="15.7109375" style="1" customWidth="1"/>
    <col min="5382" max="5382" width="14.42578125" style="1" bestFit="1" customWidth="1"/>
    <col min="5383" max="5383" width="12.7109375" style="1" bestFit="1" customWidth="1"/>
    <col min="5384" max="5630" width="11" style="1"/>
    <col min="5631" max="5631" width="6.140625" style="1" customWidth="1"/>
    <col min="5632" max="5632" width="41" style="1" customWidth="1"/>
    <col min="5633" max="5633" width="10.85546875" style="1" customWidth="1"/>
    <col min="5634" max="5634" width="8.7109375" style="1" customWidth="1"/>
    <col min="5635" max="5635" width="14.42578125" style="1" customWidth="1"/>
    <col min="5636" max="5636" width="15.7109375" style="1" bestFit="1" customWidth="1"/>
    <col min="5637" max="5637" width="15.7109375" style="1" customWidth="1"/>
    <col min="5638" max="5638" width="14.42578125" style="1" bestFit="1" customWidth="1"/>
    <col min="5639" max="5639" width="12.7109375" style="1" bestFit="1" customWidth="1"/>
    <col min="5640" max="5886" width="11" style="1"/>
    <col min="5887" max="5887" width="6.140625" style="1" customWidth="1"/>
    <col min="5888" max="5888" width="41" style="1" customWidth="1"/>
    <col min="5889" max="5889" width="10.85546875" style="1" customWidth="1"/>
    <col min="5890" max="5890" width="8.7109375" style="1" customWidth="1"/>
    <col min="5891" max="5891" width="14.42578125" style="1" customWidth="1"/>
    <col min="5892" max="5892" width="15.7109375" style="1" bestFit="1" customWidth="1"/>
    <col min="5893" max="5893" width="15.7109375" style="1" customWidth="1"/>
    <col min="5894" max="5894" width="14.42578125" style="1" bestFit="1" customWidth="1"/>
    <col min="5895" max="5895" width="12.7109375" style="1" bestFit="1" customWidth="1"/>
    <col min="5896" max="6142" width="11" style="1"/>
    <col min="6143" max="6143" width="6.140625" style="1" customWidth="1"/>
    <col min="6144" max="6144" width="41" style="1" customWidth="1"/>
    <col min="6145" max="6145" width="10.85546875" style="1" customWidth="1"/>
    <col min="6146" max="6146" width="8.7109375" style="1" customWidth="1"/>
    <col min="6147" max="6147" width="14.42578125" style="1" customWidth="1"/>
    <col min="6148" max="6148" width="15.7109375" style="1" bestFit="1" customWidth="1"/>
    <col min="6149" max="6149" width="15.7109375" style="1" customWidth="1"/>
    <col min="6150" max="6150" width="14.42578125" style="1" bestFit="1" customWidth="1"/>
    <col min="6151" max="6151" width="12.7109375" style="1" bestFit="1" customWidth="1"/>
    <col min="6152" max="6398" width="11" style="1"/>
    <col min="6399" max="6399" width="6.140625" style="1" customWidth="1"/>
    <col min="6400" max="6400" width="41" style="1" customWidth="1"/>
    <col min="6401" max="6401" width="10.85546875" style="1" customWidth="1"/>
    <col min="6402" max="6402" width="8.7109375" style="1" customWidth="1"/>
    <col min="6403" max="6403" width="14.42578125" style="1" customWidth="1"/>
    <col min="6404" max="6404" width="15.7109375" style="1" bestFit="1" customWidth="1"/>
    <col min="6405" max="6405" width="15.7109375" style="1" customWidth="1"/>
    <col min="6406" max="6406" width="14.42578125" style="1" bestFit="1" customWidth="1"/>
    <col min="6407" max="6407" width="12.7109375" style="1" bestFit="1" customWidth="1"/>
    <col min="6408" max="6654" width="11" style="1"/>
    <col min="6655" max="6655" width="6.140625" style="1" customWidth="1"/>
    <col min="6656" max="6656" width="41" style="1" customWidth="1"/>
    <col min="6657" max="6657" width="10.85546875" style="1" customWidth="1"/>
    <col min="6658" max="6658" width="8.7109375" style="1" customWidth="1"/>
    <col min="6659" max="6659" width="14.42578125" style="1" customWidth="1"/>
    <col min="6660" max="6660" width="15.7109375" style="1" bestFit="1" customWidth="1"/>
    <col min="6661" max="6661" width="15.7109375" style="1" customWidth="1"/>
    <col min="6662" max="6662" width="14.42578125" style="1" bestFit="1" customWidth="1"/>
    <col min="6663" max="6663" width="12.7109375" style="1" bestFit="1" customWidth="1"/>
    <col min="6664" max="6910" width="11" style="1"/>
    <col min="6911" max="6911" width="6.140625" style="1" customWidth="1"/>
    <col min="6912" max="6912" width="41" style="1" customWidth="1"/>
    <col min="6913" max="6913" width="10.85546875" style="1" customWidth="1"/>
    <col min="6914" max="6914" width="8.7109375" style="1" customWidth="1"/>
    <col min="6915" max="6915" width="14.42578125" style="1" customWidth="1"/>
    <col min="6916" max="6916" width="15.7109375" style="1" bestFit="1" customWidth="1"/>
    <col min="6917" max="6917" width="15.7109375" style="1" customWidth="1"/>
    <col min="6918" max="6918" width="14.42578125" style="1" bestFit="1" customWidth="1"/>
    <col min="6919" max="6919" width="12.7109375" style="1" bestFit="1" customWidth="1"/>
    <col min="6920" max="7166" width="11" style="1"/>
    <col min="7167" max="7167" width="6.140625" style="1" customWidth="1"/>
    <col min="7168" max="7168" width="41" style="1" customWidth="1"/>
    <col min="7169" max="7169" width="10.85546875" style="1" customWidth="1"/>
    <col min="7170" max="7170" width="8.7109375" style="1" customWidth="1"/>
    <col min="7171" max="7171" width="14.42578125" style="1" customWidth="1"/>
    <col min="7172" max="7172" width="15.7109375" style="1" bestFit="1" customWidth="1"/>
    <col min="7173" max="7173" width="15.7109375" style="1" customWidth="1"/>
    <col min="7174" max="7174" width="14.42578125" style="1" bestFit="1" customWidth="1"/>
    <col min="7175" max="7175" width="12.7109375" style="1" bestFit="1" customWidth="1"/>
    <col min="7176" max="7422" width="11" style="1"/>
    <col min="7423" max="7423" width="6.140625" style="1" customWidth="1"/>
    <col min="7424" max="7424" width="41" style="1" customWidth="1"/>
    <col min="7425" max="7425" width="10.85546875" style="1" customWidth="1"/>
    <col min="7426" max="7426" width="8.7109375" style="1" customWidth="1"/>
    <col min="7427" max="7427" width="14.42578125" style="1" customWidth="1"/>
    <col min="7428" max="7428" width="15.7109375" style="1" bestFit="1" customWidth="1"/>
    <col min="7429" max="7429" width="15.7109375" style="1" customWidth="1"/>
    <col min="7430" max="7430" width="14.42578125" style="1" bestFit="1" customWidth="1"/>
    <col min="7431" max="7431" width="12.7109375" style="1" bestFit="1" customWidth="1"/>
    <col min="7432" max="7678" width="11" style="1"/>
    <col min="7679" max="7679" width="6.140625" style="1" customWidth="1"/>
    <col min="7680" max="7680" width="41" style="1" customWidth="1"/>
    <col min="7681" max="7681" width="10.85546875" style="1" customWidth="1"/>
    <col min="7682" max="7682" width="8.7109375" style="1" customWidth="1"/>
    <col min="7683" max="7683" width="14.42578125" style="1" customWidth="1"/>
    <col min="7684" max="7684" width="15.7109375" style="1" bestFit="1" customWidth="1"/>
    <col min="7685" max="7685" width="15.7109375" style="1" customWidth="1"/>
    <col min="7686" max="7686" width="14.42578125" style="1" bestFit="1" customWidth="1"/>
    <col min="7687" max="7687" width="12.7109375" style="1" bestFit="1" customWidth="1"/>
    <col min="7688" max="7934" width="11" style="1"/>
    <col min="7935" max="7935" width="6.140625" style="1" customWidth="1"/>
    <col min="7936" max="7936" width="41" style="1" customWidth="1"/>
    <col min="7937" max="7937" width="10.85546875" style="1" customWidth="1"/>
    <col min="7938" max="7938" width="8.7109375" style="1" customWidth="1"/>
    <col min="7939" max="7939" width="14.42578125" style="1" customWidth="1"/>
    <col min="7940" max="7940" width="15.7109375" style="1" bestFit="1" customWidth="1"/>
    <col min="7941" max="7941" width="15.7109375" style="1" customWidth="1"/>
    <col min="7942" max="7942" width="14.42578125" style="1" bestFit="1" customWidth="1"/>
    <col min="7943" max="7943" width="12.7109375" style="1" bestFit="1" customWidth="1"/>
    <col min="7944" max="8190" width="11" style="1"/>
    <col min="8191" max="8191" width="6.140625" style="1" customWidth="1"/>
    <col min="8192" max="8192" width="41" style="1" customWidth="1"/>
    <col min="8193" max="8193" width="10.85546875" style="1" customWidth="1"/>
    <col min="8194" max="8194" width="8.7109375" style="1" customWidth="1"/>
    <col min="8195" max="8195" width="14.42578125" style="1" customWidth="1"/>
    <col min="8196" max="8196" width="15.7109375" style="1" bestFit="1" customWidth="1"/>
    <col min="8197" max="8197" width="15.7109375" style="1" customWidth="1"/>
    <col min="8198" max="8198" width="14.42578125" style="1" bestFit="1" customWidth="1"/>
    <col min="8199" max="8199" width="12.7109375" style="1" bestFit="1" customWidth="1"/>
    <col min="8200" max="8446" width="11" style="1"/>
    <col min="8447" max="8447" width="6.140625" style="1" customWidth="1"/>
    <col min="8448" max="8448" width="41" style="1" customWidth="1"/>
    <col min="8449" max="8449" width="10.85546875" style="1" customWidth="1"/>
    <col min="8450" max="8450" width="8.7109375" style="1" customWidth="1"/>
    <col min="8451" max="8451" width="14.42578125" style="1" customWidth="1"/>
    <col min="8452" max="8452" width="15.7109375" style="1" bestFit="1" customWidth="1"/>
    <col min="8453" max="8453" width="15.7109375" style="1" customWidth="1"/>
    <col min="8454" max="8454" width="14.42578125" style="1" bestFit="1" customWidth="1"/>
    <col min="8455" max="8455" width="12.7109375" style="1" bestFit="1" customWidth="1"/>
    <col min="8456" max="8702" width="11" style="1"/>
    <col min="8703" max="8703" width="6.140625" style="1" customWidth="1"/>
    <col min="8704" max="8704" width="41" style="1" customWidth="1"/>
    <col min="8705" max="8705" width="10.85546875" style="1" customWidth="1"/>
    <col min="8706" max="8706" width="8.7109375" style="1" customWidth="1"/>
    <col min="8707" max="8707" width="14.42578125" style="1" customWidth="1"/>
    <col min="8708" max="8708" width="15.7109375" style="1" bestFit="1" customWidth="1"/>
    <col min="8709" max="8709" width="15.7109375" style="1" customWidth="1"/>
    <col min="8710" max="8710" width="14.42578125" style="1" bestFit="1" customWidth="1"/>
    <col min="8711" max="8711" width="12.7109375" style="1" bestFit="1" customWidth="1"/>
    <col min="8712" max="8958" width="11" style="1"/>
    <col min="8959" max="8959" width="6.140625" style="1" customWidth="1"/>
    <col min="8960" max="8960" width="41" style="1" customWidth="1"/>
    <col min="8961" max="8961" width="10.85546875" style="1" customWidth="1"/>
    <col min="8962" max="8962" width="8.7109375" style="1" customWidth="1"/>
    <col min="8963" max="8963" width="14.42578125" style="1" customWidth="1"/>
    <col min="8964" max="8964" width="15.7109375" style="1" bestFit="1" customWidth="1"/>
    <col min="8965" max="8965" width="15.7109375" style="1" customWidth="1"/>
    <col min="8966" max="8966" width="14.42578125" style="1" bestFit="1" customWidth="1"/>
    <col min="8967" max="8967" width="12.7109375" style="1" bestFit="1" customWidth="1"/>
    <col min="8968" max="9214" width="11" style="1"/>
    <col min="9215" max="9215" width="6.140625" style="1" customWidth="1"/>
    <col min="9216" max="9216" width="41" style="1" customWidth="1"/>
    <col min="9217" max="9217" width="10.85546875" style="1" customWidth="1"/>
    <col min="9218" max="9218" width="8.7109375" style="1" customWidth="1"/>
    <col min="9219" max="9219" width="14.42578125" style="1" customWidth="1"/>
    <col min="9220" max="9220" width="15.7109375" style="1" bestFit="1" customWidth="1"/>
    <col min="9221" max="9221" width="15.7109375" style="1" customWidth="1"/>
    <col min="9222" max="9222" width="14.42578125" style="1" bestFit="1" customWidth="1"/>
    <col min="9223" max="9223" width="12.7109375" style="1" bestFit="1" customWidth="1"/>
    <col min="9224" max="9470" width="11" style="1"/>
    <col min="9471" max="9471" width="6.140625" style="1" customWidth="1"/>
    <col min="9472" max="9472" width="41" style="1" customWidth="1"/>
    <col min="9473" max="9473" width="10.85546875" style="1" customWidth="1"/>
    <col min="9474" max="9474" width="8.7109375" style="1" customWidth="1"/>
    <col min="9475" max="9475" width="14.42578125" style="1" customWidth="1"/>
    <col min="9476" max="9476" width="15.7109375" style="1" bestFit="1" customWidth="1"/>
    <col min="9477" max="9477" width="15.7109375" style="1" customWidth="1"/>
    <col min="9478" max="9478" width="14.42578125" style="1" bestFit="1" customWidth="1"/>
    <col min="9479" max="9479" width="12.7109375" style="1" bestFit="1" customWidth="1"/>
    <col min="9480" max="9726" width="11" style="1"/>
    <col min="9727" max="9727" width="6.140625" style="1" customWidth="1"/>
    <col min="9728" max="9728" width="41" style="1" customWidth="1"/>
    <col min="9729" max="9729" width="10.85546875" style="1" customWidth="1"/>
    <col min="9730" max="9730" width="8.7109375" style="1" customWidth="1"/>
    <col min="9731" max="9731" width="14.42578125" style="1" customWidth="1"/>
    <col min="9732" max="9732" width="15.7109375" style="1" bestFit="1" customWidth="1"/>
    <col min="9733" max="9733" width="15.7109375" style="1" customWidth="1"/>
    <col min="9734" max="9734" width="14.42578125" style="1" bestFit="1" customWidth="1"/>
    <col min="9735" max="9735" width="12.7109375" style="1" bestFit="1" customWidth="1"/>
    <col min="9736" max="9982" width="11" style="1"/>
    <col min="9983" max="9983" width="6.140625" style="1" customWidth="1"/>
    <col min="9984" max="9984" width="41" style="1" customWidth="1"/>
    <col min="9985" max="9985" width="10.85546875" style="1" customWidth="1"/>
    <col min="9986" max="9986" width="8.7109375" style="1" customWidth="1"/>
    <col min="9987" max="9987" width="14.42578125" style="1" customWidth="1"/>
    <col min="9988" max="9988" width="15.7109375" style="1" bestFit="1" customWidth="1"/>
    <col min="9989" max="9989" width="15.7109375" style="1" customWidth="1"/>
    <col min="9990" max="9990" width="14.42578125" style="1" bestFit="1" customWidth="1"/>
    <col min="9991" max="9991" width="12.7109375" style="1" bestFit="1" customWidth="1"/>
    <col min="9992" max="10238" width="11" style="1"/>
    <col min="10239" max="10239" width="6.140625" style="1" customWidth="1"/>
    <col min="10240" max="10240" width="41" style="1" customWidth="1"/>
    <col min="10241" max="10241" width="10.85546875" style="1" customWidth="1"/>
    <col min="10242" max="10242" width="8.7109375" style="1" customWidth="1"/>
    <col min="10243" max="10243" width="14.42578125" style="1" customWidth="1"/>
    <col min="10244" max="10244" width="15.7109375" style="1" bestFit="1" customWidth="1"/>
    <col min="10245" max="10245" width="15.7109375" style="1" customWidth="1"/>
    <col min="10246" max="10246" width="14.42578125" style="1" bestFit="1" customWidth="1"/>
    <col min="10247" max="10247" width="12.7109375" style="1" bestFit="1" customWidth="1"/>
    <col min="10248" max="10494" width="11" style="1"/>
    <col min="10495" max="10495" width="6.140625" style="1" customWidth="1"/>
    <col min="10496" max="10496" width="41" style="1" customWidth="1"/>
    <col min="10497" max="10497" width="10.85546875" style="1" customWidth="1"/>
    <col min="10498" max="10498" width="8.7109375" style="1" customWidth="1"/>
    <col min="10499" max="10499" width="14.42578125" style="1" customWidth="1"/>
    <col min="10500" max="10500" width="15.7109375" style="1" bestFit="1" customWidth="1"/>
    <col min="10501" max="10501" width="15.7109375" style="1" customWidth="1"/>
    <col min="10502" max="10502" width="14.42578125" style="1" bestFit="1" customWidth="1"/>
    <col min="10503" max="10503" width="12.7109375" style="1" bestFit="1" customWidth="1"/>
    <col min="10504" max="10750" width="11" style="1"/>
    <col min="10751" max="10751" width="6.140625" style="1" customWidth="1"/>
    <col min="10752" max="10752" width="41" style="1" customWidth="1"/>
    <col min="10753" max="10753" width="10.85546875" style="1" customWidth="1"/>
    <col min="10754" max="10754" width="8.7109375" style="1" customWidth="1"/>
    <col min="10755" max="10755" width="14.42578125" style="1" customWidth="1"/>
    <col min="10756" max="10756" width="15.7109375" style="1" bestFit="1" customWidth="1"/>
    <col min="10757" max="10757" width="15.7109375" style="1" customWidth="1"/>
    <col min="10758" max="10758" width="14.42578125" style="1" bestFit="1" customWidth="1"/>
    <col min="10759" max="10759" width="12.7109375" style="1" bestFit="1" customWidth="1"/>
    <col min="10760" max="11006" width="11" style="1"/>
    <col min="11007" max="11007" width="6.140625" style="1" customWidth="1"/>
    <col min="11008" max="11008" width="41" style="1" customWidth="1"/>
    <col min="11009" max="11009" width="10.85546875" style="1" customWidth="1"/>
    <col min="11010" max="11010" width="8.7109375" style="1" customWidth="1"/>
    <col min="11011" max="11011" width="14.42578125" style="1" customWidth="1"/>
    <col min="11012" max="11012" width="15.7109375" style="1" bestFit="1" customWidth="1"/>
    <col min="11013" max="11013" width="15.7109375" style="1" customWidth="1"/>
    <col min="11014" max="11014" width="14.42578125" style="1" bestFit="1" customWidth="1"/>
    <col min="11015" max="11015" width="12.7109375" style="1" bestFit="1" customWidth="1"/>
    <col min="11016" max="11262" width="11" style="1"/>
    <col min="11263" max="11263" width="6.140625" style="1" customWidth="1"/>
    <col min="11264" max="11264" width="41" style="1" customWidth="1"/>
    <col min="11265" max="11265" width="10.85546875" style="1" customWidth="1"/>
    <col min="11266" max="11266" width="8.7109375" style="1" customWidth="1"/>
    <col min="11267" max="11267" width="14.42578125" style="1" customWidth="1"/>
    <col min="11268" max="11268" width="15.7109375" style="1" bestFit="1" customWidth="1"/>
    <col min="11269" max="11269" width="15.7109375" style="1" customWidth="1"/>
    <col min="11270" max="11270" width="14.42578125" style="1" bestFit="1" customWidth="1"/>
    <col min="11271" max="11271" width="12.7109375" style="1" bestFit="1" customWidth="1"/>
    <col min="11272" max="11518" width="11" style="1"/>
    <col min="11519" max="11519" width="6.140625" style="1" customWidth="1"/>
    <col min="11520" max="11520" width="41" style="1" customWidth="1"/>
    <col min="11521" max="11521" width="10.85546875" style="1" customWidth="1"/>
    <col min="11522" max="11522" width="8.7109375" style="1" customWidth="1"/>
    <col min="11523" max="11523" width="14.42578125" style="1" customWidth="1"/>
    <col min="11524" max="11524" width="15.7109375" style="1" bestFit="1" customWidth="1"/>
    <col min="11525" max="11525" width="15.7109375" style="1" customWidth="1"/>
    <col min="11526" max="11526" width="14.42578125" style="1" bestFit="1" customWidth="1"/>
    <col min="11527" max="11527" width="12.7109375" style="1" bestFit="1" customWidth="1"/>
    <col min="11528" max="11774" width="11" style="1"/>
    <col min="11775" max="11775" width="6.140625" style="1" customWidth="1"/>
    <col min="11776" max="11776" width="41" style="1" customWidth="1"/>
    <col min="11777" max="11777" width="10.85546875" style="1" customWidth="1"/>
    <col min="11778" max="11778" width="8.7109375" style="1" customWidth="1"/>
    <col min="11779" max="11779" width="14.42578125" style="1" customWidth="1"/>
    <col min="11780" max="11780" width="15.7109375" style="1" bestFit="1" customWidth="1"/>
    <col min="11781" max="11781" width="15.7109375" style="1" customWidth="1"/>
    <col min="11782" max="11782" width="14.42578125" style="1" bestFit="1" customWidth="1"/>
    <col min="11783" max="11783" width="12.7109375" style="1" bestFit="1" customWidth="1"/>
    <col min="11784" max="12030" width="11" style="1"/>
    <col min="12031" max="12031" width="6.140625" style="1" customWidth="1"/>
    <col min="12032" max="12032" width="41" style="1" customWidth="1"/>
    <col min="12033" max="12033" width="10.85546875" style="1" customWidth="1"/>
    <col min="12034" max="12034" width="8.7109375" style="1" customWidth="1"/>
    <col min="12035" max="12035" width="14.42578125" style="1" customWidth="1"/>
    <col min="12036" max="12036" width="15.7109375" style="1" bestFit="1" customWidth="1"/>
    <col min="12037" max="12037" width="15.7109375" style="1" customWidth="1"/>
    <col min="12038" max="12038" width="14.42578125" style="1" bestFit="1" customWidth="1"/>
    <col min="12039" max="12039" width="12.7109375" style="1" bestFit="1" customWidth="1"/>
    <col min="12040" max="12286" width="11" style="1"/>
    <col min="12287" max="12287" width="6.140625" style="1" customWidth="1"/>
    <col min="12288" max="12288" width="41" style="1" customWidth="1"/>
    <col min="12289" max="12289" width="10.85546875" style="1" customWidth="1"/>
    <col min="12290" max="12290" width="8.7109375" style="1" customWidth="1"/>
    <col min="12291" max="12291" width="14.42578125" style="1" customWidth="1"/>
    <col min="12292" max="12292" width="15.7109375" style="1" bestFit="1" customWidth="1"/>
    <col min="12293" max="12293" width="15.7109375" style="1" customWidth="1"/>
    <col min="12294" max="12294" width="14.42578125" style="1" bestFit="1" customWidth="1"/>
    <col min="12295" max="12295" width="12.7109375" style="1" bestFit="1" customWidth="1"/>
    <col min="12296" max="12542" width="11" style="1"/>
    <col min="12543" max="12543" width="6.140625" style="1" customWidth="1"/>
    <col min="12544" max="12544" width="41" style="1" customWidth="1"/>
    <col min="12545" max="12545" width="10.85546875" style="1" customWidth="1"/>
    <col min="12546" max="12546" width="8.7109375" style="1" customWidth="1"/>
    <col min="12547" max="12547" width="14.42578125" style="1" customWidth="1"/>
    <col min="12548" max="12548" width="15.7109375" style="1" bestFit="1" customWidth="1"/>
    <col min="12549" max="12549" width="15.7109375" style="1" customWidth="1"/>
    <col min="12550" max="12550" width="14.42578125" style="1" bestFit="1" customWidth="1"/>
    <col min="12551" max="12551" width="12.7109375" style="1" bestFit="1" customWidth="1"/>
    <col min="12552" max="12798" width="11" style="1"/>
    <col min="12799" max="12799" width="6.140625" style="1" customWidth="1"/>
    <col min="12800" max="12800" width="41" style="1" customWidth="1"/>
    <col min="12801" max="12801" width="10.85546875" style="1" customWidth="1"/>
    <col min="12802" max="12802" width="8.7109375" style="1" customWidth="1"/>
    <col min="12803" max="12803" width="14.42578125" style="1" customWidth="1"/>
    <col min="12804" max="12804" width="15.7109375" style="1" bestFit="1" customWidth="1"/>
    <col min="12805" max="12805" width="15.7109375" style="1" customWidth="1"/>
    <col min="12806" max="12806" width="14.42578125" style="1" bestFit="1" customWidth="1"/>
    <col min="12807" max="12807" width="12.7109375" style="1" bestFit="1" customWidth="1"/>
    <col min="12808" max="13054" width="11" style="1"/>
    <col min="13055" max="13055" width="6.140625" style="1" customWidth="1"/>
    <col min="13056" max="13056" width="41" style="1" customWidth="1"/>
    <col min="13057" max="13057" width="10.85546875" style="1" customWidth="1"/>
    <col min="13058" max="13058" width="8.7109375" style="1" customWidth="1"/>
    <col min="13059" max="13059" width="14.42578125" style="1" customWidth="1"/>
    <col min="13060" max="13060" width="15.7109375" style="1" bestFit="1" customWidth="1"/>
    <col min="13061" max="13061" width="15.7109375" style="1" customWidth="1"/>
    <col min="13062" max="13062" width="14.42578125" style="1" bestFit="1" customWidth="1"/>
    <col min="13063" max="13063" width="12.7109375" style="1" bestFit="1" customWidth="1"/>
    <col min="13064" max="13310" width="11" style="1"/>
    <col min="13311" max="13311" width="6.140625" style="1" customWidth="1"/>
    <col min="13312" max="13312" width="41" style="1" customWidth="1"/>
    <col min="13313" max="13313" width="10.85546875" style="1" customWidth="1"/>
    <col min="13314" max="13314" width="8.7109375" style="1" customWidth="1"/>
    <col min="13315" max="13315" width="14.42578125" style="1" customWidth="1"/>
    <col min="13316" max="13316" width="15.7109375" style="1" bestFit="1" customWidth="1"/>
    <col min="13317" max="13317" width="15.7109375" style="1" customWidth="1"/>
    <col min="13318" max="13318" width="14.42578125" style="1" bestFit="1" customWidth="1"/>
    <col min="13319" max="13319" width="12.7109375" style="1" bestFit="1" customWidth="1"/>
    <col min="13320" max="13566" width="11" style="1"/>
    <col min="13567" max="13567" width="6.140625" style="1" customWidth="1"/>
    <col min="13568" max="13568" width="41" style="1" customWidth="1"/>
    <col min="13569" max="13569" width="10.85546875" style="1" customWidth="1"/>
    <col min="13570" max="13570" width="8.7109375" style="1" customWidth="1"/>
    <col min="13571" max="13571" width="14.42578125" style="1" customWidth="1"/>
    <col min="13572" max="13572" width="15.7109375" style="1" bestFit="1" customWidth="1"/>
    <col min="13573" max="13573" width="15.7109375" style="1" customWidth="1"/>
    <col min="13574" max="13574" width="14.42578125" style="1" bestFit="1" customWidth="1"/>
    <col min="13575" max="13575" width="12.7109375" style="1" bestFit="1" customWidth="1"/>
    <col min="13576" max="13822" width="11" style="1"/>
    <col min="13823" max="13823" width="6.140625" style="1" customWidth="1"/>
    <col min="13824" max="13824" width="41" style="1" customWidth="1"/>
    <col min="13825" max="13825" width="10.85546875" style="1" customWidth="1"/>
    <col min="13826" max="13826" width="8.7109375" style="1" customWidth="1"/>
    <col min="13827" max="13827" width="14.42578125" style="1" customWidth="1"/>
    <col min="13828" max="13828" width="15.7109375" style="1" bestFit="1" customWidth="1"/>
    <col min="13829" max="13829" width="15.7109375" style="1" customWidth="1"/>
    <col min="13830" max="13830" width="14.42578125" style="1" bestFit="1" customWidth="1"/>
    <col min="13831" max="13831" width="12.7109375" style="1" bestFit="1" customWidth="1"/>
    <col min="13832" max="14078" width="11" style="1"/>
    <col min="14079" max="14079" width="6.140625" style="1" customWidth="1"/>
    <col min="14080" max="14080" width="41" style="1" customWidth="1"/>
    <col min="14081" max="14081" width="10.85546875" style="1" customWidth="1"/>
    <col min="14082" max="14082" width="8.7109375" style="1" customWidth="1"/>
    <col min="14083" max="14083" width="14.42578125" style="1" customWidth="1"/>
    <col min="14084" max="14084" width="15.7109375" style="1" bestFit="1" customWidth="1"/>
    <col min="14085" max="14085" width="15.7109375" style="1" customWidth="1"/>
    <col min="14086" max="14086" width="14.42578125" style="1" bestFit="1" customWidth="1"/>
    <col min="14087" max="14087" width="12.7109375" style="1" bestFit="1" customWidth="1"/>
    <col min="14088" max="14334" width="11" style="1"/>
    <col min="14335" max="14335" width="6.140625" style="1" customWidth="1"/>
    <col min="14336" max="14336" width="41" style="1" customWidth="1"/>
    <col min="14337" max="14337" width="10.85546875" style="1" customWidth="1"/>
    <col min="14338" max="14338" width="8.7109375" style="1" customWidth="1"/>
    <col min="14339" max="14339" width="14.42578125" style="1" customWidth="1"/>
    <col min="14340" max="14340" width="15.7109375" style="1" bestFit="1" customWidth="1"/>
    <col min="14341" max="14341" width="15.7109375" style="1" customWidth="1"/>
    <col min="14342" max="14342" width="14.42578125" style="1" bestFit="1" customWidth="1"/>
    <col min="14343" max="14343" width="12.7109375" style="1" bestFit="1" customWidth="1"/>
    <col min="14344" max="14590" width="11" style="1"/>
    <col min="14591" max="14591" width="6.140625" style="1" customWidth="1"/>
    <col min="14592" max="14592" width="41" style="1" customWidth="1"/>
    <col min="14593" max="14593" width="10.85546875" style="1" customWidth="1"/>
    <col min="14594" max="14594" width="8.7109375" style="1" customWidth="1"/>
    <col min="14595" max="14595" width="14.42578125" style="1" customWidth="1"/>
    <col min="14596" max="14596" width="15.7109375" style="1" bestFit="1" customWidth="1"/>
    <col min="14597" max="14597" width="15.7109375" style="1" customWidth="1"/>
    <col min="14598" max="14598" width="14.42578125" style="1" bestFit="1" customWidth="1"/>
    <col min="14599" max="14599" width="12.7109375" style="1" bestFit="1" customWidth="1"/>
    <col min="14600" max="14846" width="11" style="1"/>
    <col min="14847" max="14847" width="6.140625" style="1" customWidth="1"/>
    <col min="14848" max="14848" width="41" style="1" customWidth="1"/>
    <col min="14849" max="14849" width="10.85546875" style="1" customWidth="1"/>
    <col min="14850" max="14850" width="8.7109375" style="1" customWidth="1"/>
    <col min="14851" max="14851" width="14.42578125" style="1" customWidth="1"/>
    <col min="14852" max="14852" width="15.7109375" style="1" bestFit="1" customWidth="1"/>
    <col min="14853" max="14853" width="15.7109375" style="1" customWidth="1"/>
    <col min="14854" max="14854" width="14.42578125" style="1" bestFit="1" customWidth="1"/>
    <col min="14855" max="14855" width="12.7109375" style="1" bestFit="1" customWidth="1"/>
    <col min="14856" max="15102" width="11" style="1"/>
    <col min="15103" max="15103" width="6.140625" style="1" customWidth="1"/>
    <col min="15104" max="15104" width="41" style="1" customWidth="1"/>
    <col min="15105" max="15105" width="10.85546875" style="1" customWidth="1"/>
    <col min="15106" max="15106" width="8.7109375" style="1" customWidth="1"/>
    <col min="15107" max="15107" width="14.42578125" style="1" customWidth="1"/>
    <col min="15108" max="15108" width="15.7109375" style="1" bestFit="1" customWidth="1"/>
    <col min="15109" max="15109" width="15.7109375" style="1" customWidth="1"/>
    <col min="15110" max="15110" width="14.42578125" style="1" bestFit="1" customWidth="1"/>
    <col min="15111" max="15111" width="12.7109375" style="1" bestFit="1" customWidth="1"/>
    <col min="15112" max="15358" width="11" style="1"/>
    <col min="15359" max="15359" width="6.140625" style="1" customWidth="1"/>
    <col min="15360" max="15360" width="41" style="1" customWidth="1"/>
    <col min="15361" max="15361" width="10.85546875" style="1" customWidth="1"/>
    <col min="15362" max="15362" width="8.7109375" style="1" customWidth="1"/>
    <col min="15363" max="15363" width="14.42578125" style="1" customWidth="1"/>
    <col min="15364" max="15364" width="15.7109375" style="1" bestFit="1" customWidth="1"/>
    <col min="15365" max="15365" width="15.7109375" style="1" customWidth="1"/>
    <col min="15366" max="15366" width="14.42578125" style="1" bestFit="1" customWidth="1"/>
    <col min="15367" max="15367" width="12.7109375" style="1" bestFit="1" customWidth="1"/>
    <col min="15368" max="15614" width="11" style="1"/>
    <col min="15615" max="15615" width="6.140625" style="1" customWidth="1"/>
    <col min="15616" max="15616" width="41" style="1" customWidth="1"/>
    <col min="15617" max="15617" width="10.85546875" style="1" customWidth="1"/>
    <col min="15618" max="15618" width="8.7109375" style="1" customWidth="1"/>
    <col min="15619" max="15619" width="14.42578125" style="1" customWidth="1"/>
    <col min="15620" max="15620" width="15.7109375" style="1" bestFit="1" customWidth="1"/>
    <col min="15621" max="15621" width="15.7109375" style="1" customWidth="1"/>
    <col min="15622" max="15622" width="14.42578125" style="1" bestFit="1" customWidth="1"/>
    <col min="15623" max="15623" width="12.7109375" style="1" bestFit="1" customWidth="1"/>
    <col min="15624" max="15870" width="11" style="1"/>
    <col min="15871" max="15871" width="6.140625" style="1" customWidth="1"/>
    <col min="15872" max="15872" width="41" style="1" customWidth="1"/>
    <col min="15873" max="15873" width="10.85546875" style="1" customWidth="1"/>
    <col min="15874" max="15874" width="8.7109375" style="1" customWidth="1"/>
    <col min="15875" max="15875" width="14.42578125" style="1" customWidth="1"/>
    <col min="15876" max="15876" width="15.7109375" style="1" bestFit="1" customWidth="1"/>
    <col min="15877" max="15877" width="15.7109375" style="1" customWidth="1"/>
    <col min="15878" max="15878" width="14.42578125" style="1" bestFit="1" customWidth="1"/>
    <col min="15879" max="15879" width="12.7109375" style="1" bestFit="1" customWidth="1"/>
    <col min="15880" max="16126" width="11" style="1"/>
    <col min="16127" max="16127" width="6.140625" style="1" customWidth="1"/>
    <col min="16128" max="16128" width="41" style="1" customWidth="1"/>
    <col min="16129" max="16129" width="10.85546875" style="1" customWidth="1"/>
    <col min="16130" max="16130" width="8.7109375" style="1" customWidth="1"/>
    <col min="16131" max="16131" width="14.42578125" style="1" customWidth="1"/>
    <col min="16132" max="16132" width="15.7109375" style="1" bestFit="1" customWidth="1"/>
    <col min="16133" max="16133" width="15.7109375" style="1" customWidth="1"/>
    <col min="16134" max="16134" width="14.42578125" style="1" bestFit="1" customWidth="1"/>
    <col min="16135" max="16135" width="12.7109375" style="1" bestFit="1" customWidth="1"/>
    <col min="16136" max="16384" width="11" style="1"/>
  </cols>
  <sheetData>
    <row r="1" spans="1:7">
      <c r="A1" s="159"/>
      <c r="B1" s="160"/>
      <c r="C1" s="159"/>
      <c r="D1" s="161"/>
      <c r="E1" s="162"/>
      <c r="F1" s="163"/>
      <c r="G1" s="163"/>
    </row>
    <row r="2" spans="1:7">
      <c r="A2" s="159"/>
      <c r="B2" s="160"/>
      <c r="C2" s="159"/>
      <c r="D2" s="161"/>
      <c r="E2" s="162"/>
      <c r="F2" s="163"/>
      <c r="G2" s="163"/>
    </row>
    <row r="3" spans="1:7">
      <c r="A3" s="159"/>
      <c r="B3" s="160"/>
      <c r="C3" s="159"/>
      <c r="D3" s="161"/>
      <c r="E3" s="162"/>
      <c r="F3" s="163"/>
      <c r="G3" s="163"/>
    </row>
    <row r="4" spans="1:7">
      <c r="A4" s="159"/>
      <c r="B4" s="160"/>
      <c r="C4" s="159"/>
      <c r="D4" s="161"/>
      <c r="E4" s="162"/>
      <c r="F4" s="163"/>
      <c r="G4" s="163"/>
    </row>
    <row r="5" spans="1:7">
      <c r="A5" s="159"/>
      <c r="B5" s="160"/>
      <c r="C5" s="159"/>
      <c r="D5" s="161"/>
      <c r="E5" s="162"/>
      <c r="F5" s="163"/>
      <c r="G5" s="163"/>
    </row>
    <row r="6" spans="1:7">
      <c r="A6" s="159"/>
      <c r="B6" s="160"/>
      <c r="C6" s="159"/>
      <c r="D6" s="161"/>
      <c r="E6" s="162"/>
      <c r="F6" s="163"/>
      <c r="G6" s="163"/>
    </row>
    <row r="7" spans="1:7" ht="15">
      <c r="A7" s="164"/>
      <c r="B7" s="164"/>
      <c r="C7" s="164"/>
      <c r="D7" s="164"/>
      <c r="E7" s="164"/>
      <c r="F7" s="164"/>
      <c r="G7" s="164"/>
    </row>
    <row r="8" spans="1:7" ht="15">
      <c r="A8" s="164"/>
      <c r="B8" s="164"/>
      <c r="C8" s="164"/>
      <c r="D8" s="164"/>
      <c r="E8" s="164"/>
      <c r="F8" s="164"/>
      <c r="G8" s="164"/>
    </row>
    <row r="9" spans="1:7" ht="15">
      <c r="A9" s="164"/>
      <c r="B9" s="164"/>
      <c r="C9" s="164"/>
      <c r="D9" s="164"/>
      <c r="E9" s="164"/>
      <c r="F9" s="164"/>
      <c r="G9" s="164"/>
    </row>
    <row r="10" spans="1:7" ht="18.75">
      <c r="A10" s="165"/>
      <c r="B10" s="165"/>
      <c r="C10" s="165"/>
      <c r="D10" s="165"/>
      <c r="E10" s="165"/>
      <c r="F10" s="165"/>
      <c r="G10" s="165"/>
    </row>
    <row r="11" spans="1:7">
      <c r="A11" s="159"/>
      <c r="B11" s="160"/>
      <c r="C11" s="159"/>
      <c r="D11" s="161"/>
      <c r="E11" s="162"/>
      <c r="F11" s="163"/>
      <c r="G11" s="163"/>
    </row>
    <row r="12" spans="1:7" ht="15.75" customHeight="1">
      <c r="A12" s="166"/>
      <c r="B12" s="167"/>
      <c r="C12" s="167"/>
      <c r="D12" s="167"/>
      <c r="E12" s="167"/>
      <c r="F12" s="167"/>
      <c r="G12" s="160"/>
    </row>
    <row r="13" spans="1:7" ht="15" customHeight="1">
      <c r="A13" s="159"/>
      <c r="B13" s="167"/>
      <c r="C13" s="167"/>
      <c r="D13" s="167"/>
      <c r="E13" s="167"/>
      <c r="F13" s="167"/>
      <c r="G13" s="168"/>
    </row>
    <row r="14" spans="1:7" ht="14.25" customHeight="1">
      <c r="A14" s="169" t="s">
        <v>57</v>
      </c>
      <c r="B14" s="170" t="s">
        <v>60</v>
      </c>
      <c r="C14" s="170"/>
      <c r="D14" s="170"/>
      <c r="E14" s="170"/>
      <c r="F14" s="171" t="s">
        <v>61</v>
      </c>
      <c r="G14" s="169"/>
    </row>
    <row r="15" spans="1:7" ht="18.75" customHeight="1">
      <c r="A15" s="172"/>
      <c r="B15" s="170"/>
      <c r="C15" s="170"/>
      <c r="D15" s="170"/>
      <c r="E15" s="170"/>
      <c r="F15" s="160"/>
      <c r="G15" s="160"/>
    </row>
    <row r="16" spans="1:7" ht="14.25" customHeight="1">
      <c r="A16" s="169" t="s">
        <v>58</v>
      </c>
      <c r="B16" s="160" t="s">
        <v>59</v>
      </c>
      <c r="C16" s="173"/>
      <c r="D16" s="174"/>
      <c r="E16" s="175"/>
      <c r="F16" s="169" t="s">
        <v>0</v>
      </c>
      <c r="G16" s="169"/>
    </row>
    <row r="17" spans="1:10" ht="21" customHeight="1">
      <c r="A17" s="176"/>
      <c r="B17" s="160"/>
      <c r="C17" s="177"/>
      <c r="D17" s="178"/>
      <c r="E17" s="179"/>
      <c r="F17" s="169" t="s">
        <v>1</v>
      </c>
      <c r="G17" s="169"/>
    </row>
    <row r="18" spans="1:10" ht="18.75" customHeight="1">
      <c r="A18" s="72" t="s">
        <v>2</v>
      </c>
      <c r="B18" s="73" t="s">
        <v>3</v>
      </c>
      <c r="C18" s="72" t="s">
        <v>4</v>
      </c>
      <c r="D18" s="73" t="s">
        <v>5</v>
      </c>
      <c r="E18" s="74" t="s">
        <v>6</v>
      </c>
      <c r="F18" s="73" t="s">
        <v>7</v>
      </c>
      <c r="G18" s="73"/>
    </row>
    <row r="19" spans="1:10" ht="15.75">
      <c r="A19" s="56"/>
      <c r="B19" s="57"/>
      <c r="C19" s="58"/>
      <c r="D19" s="56"/>
      <c r="E19" s="59"/>
      <c r="F19" s="60"/>
      <c r="G19" s="60"/>
    </row>
    <row r="20" spans="1:10" ht="18.75" customHeight="1">
      <c r="A20" s="56">
        <v>1</v>
      </c>
      <c r="B20" s="61" t="s">
        <v>8</v>
      </c>
      <c r="C20" s="62"/>
      <c r="D20" s="63"/>
      <c r="E20" s="59"/>
      <c r="F20" s="17"/>
      <c r="G20" s="17"/>
    </row>
    <row r="21" spans="1:10" s="15" customFormat="1" ht="33.75" customHeight="1">
      <c r="A21" s="81">
        <f>A20+0.01</f>
        <v>1.01</v>
      </c>
      <c r="B21" s="64" t="s">
        <v>63</v>
      </c>
      <c r="C21" s="151">
        <v>42</v>
      </c>
      <c r="D21" s="82" t="s">
        <v>9</v>
      </c>
      <c r="E21" s="180"/>
      <c r="F21" s="83">
        <f>C21*E21</f>
        <v>0</v>
      </c>
      <c r="G21" s="65"/>
    </row>
    <row r="22" spans="1:10" s="15" customFormat="1" ht="18.75" customHeight="1">
      <c r="A22" s="66"/>
      <c r="B22" s="67" t="s">
        <v>10</v>
      </c>
      <c r="C22" s="152"/>
      <c r="D22" s="69"/>
      <c r="E22" s="181"/>
      <c r="F22" s="70"/>
      <c r="G22" s="71">
        <f>SUM(F21:F21)</f>
        <v>0</v>
      </c>
    </row>
    <row r="23" spans="1:10" ht="18.75" customHeight="1">
      <c r="A23" s="56"/>
      <c r="B23" s="57"/>
      <c r="C23" s="56"/>
      <c r="D23" s="56"/>
      <c r="E23" s="182"/>
      <c r="F23" s="60"/>
      <c r="G23" s="60"/>
    </row>
    <row r="24" spans="1:10" ht="18.75" customHeight="1">
      <c r="A24" s="75">
        <v>2</v>
      </c>
      <c r="B24" s="76" t="s">
        <v>11</v>
      </c>
      <c r="C24" s="153"/>
      <c r="D24" s="78"/>
      <c r="E24" s="183"/>
      <c r="F24" s="80"/>
      <c r="G24" s="80"/>
    </row>
    <row r="25" spans="1:10" ht="33.75" customHeight="1">
      <c r="A25" s="84">
        <v>2.0099999999999998</v>
      </c>
      <c r="B25" s="85" t="s">
        <v>62</v>
      </c>
      <c r="C25" s="150">
        <v>4</v>
      </c>
      <c r="D25" s="84" t="s">
        <v>56</v>
      </c>
      <c r="E25" s="184"/>
      <c r="F25" s="87">
        <f>C25*E25</f>
        <v>0</v>
      </c>
      <c r="G25" s="87"/>
    </row>
    <row r="26" spans="1:10" ht="18.75" customHeight="1">
      <c r="A26" s="66"/>
      <c r="B26" s="67" t="s">
        <v>10</v>
      </c>
      <c r="C26" s="68"/>
      <c r="D26" s="69"/>
      <c r="E26" s="181"/>
      <c r="F26" s="70"/>
      <c r="G26" s="71">
        <f>SUM(F25:F25)</f>
        <v>0</v>
      </c>
    </row>
    <row r="27" spans="1:10" ht="18.75" customHeight="1">
      <c r="A27" s="56"/>
      <c r="B27" s="57"/>
      <c r="C27" s="58"/>
      <c r="D27" s="56"/>
      <c r="E27" s="182"/>
      <c r="F27" s="60"/>
      <c r="G27" s="60"/>
    </row>
    <row r="28" spans="1:10" ht="18.75" customHeight="1">
      <c r="A28" s="75">
        <v>3</v>
      </c>
      <c r="B28" s="76" t="s">
        <v>12</v>
      </c>
      <c r="C28" s="77"/>
      <c r="D28" s="78"/>
      <c r="E28" s="183"/>
      <c r="F28" s="80"/>
      <c r="G28" s="80"/>
    </row>
    <row r="29" spans="1:10" ht="18.75" customHeight="1">
      <c r="A29" s="43">
        <f>A28+0.01</f>
        <v>3.01</v>
      </c>
      <c r="B29" s="44" t="s">
        <v>13</v>
      </c>
      <c r="C29" s="150">
        <v>28</v>
      </c>
      <c r="D29" s="84" t="s">
        <v>56</v>
      </c>
      <c r="E29" s="184"/>
      <c r="F29" s="86">
        <f>C29*E29</f>
        <v>0</v>
      </c>
      <c r="G29" s="41"/>
    </row>
    <row r="30" spans="1:10" ht="18.75" customHeight="1">
      <c r="A30" s="43">
        <f t="shared" ref="A30:A37" si="0">A29+0.01</f>
        <v>3.0199999999999996</v>
      </c>
      <c r="B30" s="45" t="s">
        <v>14</v>
      </c>
      <c r="C30" s="150">
        <v>1</v>
      </c>
      <c r="D30" s="84" t="s">
        <v>56</v>
      </c>
      <c r="E30" s="184"/>
      <c r="F30" s="86">
        <f t="shared" ref="F30:F37" si="1">C30*E30</f>
        <v>0</v>
      </c>
      <c r="G30" s="41"/>
      <c r="J30" s="14"/>
    </row>
    <row r="31" spans="1:10" ht="31.5" customHeight="1">
      <c r="A31" s="43">
        <f t="shared" si="0"/>
        <v>3.0299999999999994</v>
      </c>
      <c r="B31" s="44" t="s">
        <v>15</v>
      </c>
      <c r="C31" s="150">
        <v>2</v>
      </c>
      <c r="D31" s="84" t="s">
        <v>56</v>
      </c>
      <c r="E31" s="184"/>
      <c r="F31" s="86">
        <f t="shared" si="1"/>
        <v>0</v>
      </c>
      <c r="G31" s="41"/>
    </row>
    <row r="32" spans="1:10" ht="18.75" customHeight="1">
      <c r="A32" s="43">
        <f t="shared" si="0"/>
        <v>3.0399999999999991</v>
      </c>
      <c r="B32" s="45" t="s">
        <v>16</v>
      </c>
      <c r="C32" s="150">
        <v>3</v>
      </c>
      <c r="D32" s="84" t="s">
        <v>56</v>
      </c>
      <c r="E32" s="184"/>
      <c r="F32" s="86">
        <f t="shared" si="1"/>
        <v>0</v>
      </c>
      <c r="G32" s="41"/>
    </row>
    <row r="33" spans="1:10" ht="30.75" customHeight="1">
      <c r="A33" s="43">
        <f t="shared" si="0"/>
        <v>3.0499999999999989</v>
      </c>
      <c r="B33" s="44" t="s">
        <v>17</v>
      </c>
      <c r="C33" s="150">
        <v>6</v>
      </c>
      <c r="D33" s="84" t="s">
        <v>56</v>
      </c>
      <c r="E33" s="184"/>
      <c r="F33" s="86">
        <f t="shared" si="1"/>
        <v>0</v>
      </c>
      <c r="G33" s="41"/>
    </row>
    <row r="34" spans="1:10" ht="18.75" customHeight="1">
      <c r="A34" s="43">
        <f t="shared" si="0"/>
        <v>3.0599999999999987</v>
      </c>
      <c r="B34" s="44" t="s">
        <v>18</v>
      </c>
      <c r="C34" s="150">
        <v>8</v>
      </c>
      <c r="D34" s="84" t="s">
        <v>56</v>
      </c>
      <c r="E34" s="184"/>
      <c r="F34" s="86">
        <f t="shared" si="1"/>
        <v>0</v>
      </c>
      <c r="G34" s="41"/>
    </row>
    <row r="35" spans="1:10" ht="18.75" customHeight="1">
      <c r="A35" s="43">
        <f t="shared" si="0"/>
        <v>3.0699999999999985</v>
      </c>
      <c r="B35" s="44" t="s">
        <v>19</v>
      </c>
      <c r="C35" s="150">
        <v>1</v>
      </c>
      <c r="D35" s="84" t="s">
        <v>56</v>
      </c>
      <c r="E35" s="184"/>
      <c r="F35" s="86">
        <f t="shared" si="1"/>
        <v>0</v>
      </c>
      <c r="G35" s="41"/>
    </row>
    <row r="36" spans="1:10" ht="18.75" customHeight="1">
      <c r="A36" s="43">
        <f t="shared" si="0"/>
        <v>3.0799999999999983</v>
      </c>
      <c r="B36" s="42" t="s">
        <v>64</v>
      </c>
      <c r="C36" s="149">
        <v>8</v>
      </c>
      <c r="D36" s="84" t="s">
        <v>56</v>
      </c>
      <c r="E36" s="184"/>
      <c r="F36" s="86">
        <f t="shared" si="1"/>
        <v>0</v>
      </c>
      <c r="G36" s="41"/>
    </row>
    <row r="37" spans="1:10" ht="18.75" customHeight="1">
      <c r="A37" s="43">
        <f t="shared" si="0"/>
        <v>3.0899999999999981</v>
      </c>
      <c r="B37" s="44" t="s">
        <v>20</v>
      </c>
      <c r="C37" s="150">
        <v>16</v>
      </c>
      <c r="D37" s="84" t="s">
        <v>56</v>
      </c>
      <c r="E37" s="184"/>
      <c r="F37" s="86">
        <f t="shared" si="1"/>
        <v>0</v>
      </c>
      <c r="G37" s="41"/>
    </row>
    <row r="38" spans="1:10" ht="18.75" customHeight="1">
      <c r="A38" s="66"/>
      <c r="B38" s="67" t="s">
        <v>10</v>
      </c>
      <c r="C38" s="68"/>
      <c r="D38" s="69"/>
      <c r="E38" s="181"/>
      <c r="F38" s="70"/>
      <c r="G38" s="71">
        <f>SUM(F29:F37)</f>
        <v>0</v>
      </c>
    </row>
    <row r="39" spans="1:10" ht="18.75" customHeight="1">
      <c r="A39" s="56"/>
      <c r="B39" s="57"/>
      <c r="C39" s="58"/>
      <c r="D39" s="56"/>
      <c r="E39" s="182"/>
      <c r="F39" s="60"/>
      <c r="G39" s="60"/>
    </row>
    <row r="40" spans="1:10" ht="18.75" customHeight="1">
      <c r="A40" s="75">
        <v>4</v>
      </c>
      <c r="B40" s="76" t="s">
        <v>21</v>
      </c>
      <c r="C40" s="77"/>
      <c r="D40" s="78"/>
      <c r="E40" s="183"/>
      <c r="F40" s="80"/>
      <c r="G40" s="80"/>
    </row>
    <row r="41" spans="1:10" ht="18.75" customHeight="1">
      <c r="A41" s="43">
        <f>A40+0.01</f>
        <v>4.01</v>
      </c>
      <c r="B41" s="89" t="s">
        <v>65</v>
      </c>
      <c r="C41" s="150">
        <v>300</v>
      </c>
      <c r="D41" s="84" t="s">
        <v>9</v>
      </c>
      <c r="E41" s="185"/>
      <c r="F41" s="87">
        <f>C41*E41</f>
        <v>0</v>
      </c>
      <c r="G41" s="87"/>
    </row>
    <row r="42" spans="1:10" ht="18.75" customHeight="1">
      <c r="A42" s="43">
        <f t="shared" ref="A42:A43" si="2">A41+0.01</f>
        <v>4.0199999999999996</v>
      </c>
      <c r="B42" s="89" t="s">
        <v>66</v>
      </c>
      <c r="C42" s="150">
        <v>500</v>
      </c>
      <c r="D42" s="84" t="s">
        <v>9</v>
      </c>
      <c r="E42" s="185"/>
      <c r="F42" s="87">
        <f t="shared" ref="F42:F43" si="3">C42*E42</f>
        <v>0</v>
      </c>
      <c r="G42" s="87"/>
    </row>
    <row r="43" spans="1:10" ht="38.25" customHeight="1">
      <c r="A43" s="43">
        <f t="shared" si="2"/>
        <v>4.0299999999999994</v>
      </c>
      <c r="B43" s="85" t="s">
        <v>67</v>
      </c>
      <c r="C43" s="150">
        <v>250</v>
      </c>
      <c r="D43" s="84" t="s">
        <v>9</v>
      </c>
      <c r="E43" s="185"/>
      <c r="F43" s="87">
        <f t="shared" si="3"/>
        <v>0</v>
      </c>
      <c r="G43" s="87"/>
      <c r="I43" s="1" t="s">
        <v>22</v>
      </c>
    </row>
    <row r="44" spans="1:10" ht="18.75" customHeight="1">
      <c r="A44" s="66"/>
      <c r="B44" s="67" t="s">
        <v>10</v>
      </c>
      <c r="C44" s="68"/>
      <c r="D44" s="69"/>
      <c r="E44" s="181"/>
      <c r="F44" s="70"/>
      <c r="G44" s="71">
        <f>SUM(F41:F43)</f>
        <v>0</v>
      </c>
    </row>
    <row r="45" spans="1:10" ht="18.75" customHeight="1">
      <c r="A45" s="56"/>
      <c r="B45" s="57"/>
      <c r="C45" s="58"/>
      <c r="D45" s="56"/>
      <c r="E45" s="182"/>
      <c r="F45" s="60"/>
      <c r="G45" s="60"/>
    </row>
    <row r="46" spans="1:10" ht="18.75" customHeight="1">
      <c r="A46" s="75">
        <v>5</v>
      </c>
      <c r="B46" s="76" t="s">
        <v>23</v>
      </c>
      <c r="C46" s="77"/>
      <c r="D46" s="78"/>
      <c r="E46" s="183"/>
      <c r="F46" s="80"/>
      <c r="G46" s="80"/>
    </row>
    <row r="47" spans="1:10" ht="18.75" customHeight="1">
      <c r="A47" s="43">
        <f>A46+0.01</f>
        <v>5.01</v>
      </c>
      <c r="B47" s="40" t="s">
        <v>24</v>
      </c>
      <c r="C47" s="149">
        <v>150</v>
      </c>
      <c r="D47" s="88" t="s">
        <v>9</v>
      </c>
      <c r="E47" s="185"/>
      <c r="F47" s="87">
        <f t="shared" ref="F47:F57" si="4">C47*E47</f>
        <v>0</v>
      </c>
      <c r="G47" s="90"/>
    </row>
    <row r="48" spans="1:10" ht="18.75" customHeight="1">
      <c r="A48" s="43">
        <f t="shared" ref="A48:A57" si="5">A47+0.01</f>
        <v>5.0199999999999996</v>
      </c>
      <c r="B48" s="85" t="s">
        <v>25</v>
      </c>
      <c r="C48" s="149">
        <v>150</v>
      </c>
      <c r="D48" s="88" t="s">
        <v>9</v>
      </c>
      <c r="E48" s="185"/>
      <c r="F48" s="87">
        <f t="shared" si="4"/>
        <v>0</v>
      </c>
      <c r="G48" s="90"/>
      <c r="J48" s="14"/>
    </row>
    <row r="49" spans="1:7" ht="18.75" customHeight="1">
      <c r="A49" s="43">
        <f t="shared" si="5"/>
        <v>5.0299999999999994</v>
      </c>
      <c r="B49" s="90" t="s">
        <v>26</v>
      </c>
      <c r="C49" s="149">
        <v>16</v>
      </c>
      <c r="D49" s="88" t="s">
        <v>27</v>
      </c>
      <c r="E49" s="185"/>
      <c r="F49" s="87">
        <f t="shared" si="4"/>
        <v>0</v>
      </c>
      <c r="G49" s="90"/>
    </row>
    <row r="50" spans="1:7" ht="18.75" customHeight="1">
      <c r="A50" s="43">
        <f t="shared" si="5"/>
        <v>5.0399999999999991</v>
      </c>
      <c r="B50" s="90" t="s">
        <v>28</v>
      </c>
      <c r="C50" s="149">
        <v>8</v>
      </c>
      <c r="D50" s="88" t="s">
        <v>56</v>
      </c>
      <c r="E50" s="185"/>
      <c r="F50" s="87">
        <f t="shared" si="4"/>
        <v>0</v>
      </c>
      <c r="G50" s="91"/>
    </row>
    <row r="51" spans="1:7" ht="18.75" customHeight="1">
      <c r="A51" s="43">
        <f t="shared" si="5"/>
        <v>5.0499999999999989</v>
      </c>
      <c r="B51" s="90" t="s">
        <v>68</v>
      </c>
      <c r="C51" s="149">
        <v>8</v>
      </c>
      <c r="D51" s="88" t="s">
        <v>56</v>
      </c>
      <c r="E51" s="185"/>
      <c r="F51" s="87">
        <f t="shared" si="4"/>
        <v>0</v>
      </c>
      <c r="G51" s="91"/>
    </row>
    <row r="52" spans="1:7" ht="32.25" customHeight="1">
      <c r="A52" s="43">
        <f t="shared" si="5"/>
        <v>5.0599999999999987</v>
      </c>
      <c r="B52" s="85" t="s">
        <v>29</v>
      </c>
      <c r="C52" s="149">
        <v>8</v>
      </c>
      <c r="D52" s="88" t="s">
        <v>56</v>
      </c>
      <c r="E52" s="185"/>
      <c r="F52" s="87">
        <f t="shared" si="4"/>
        <v>0</v>
      </c>
      <c r="G52" s="91"/>
    </row>
    <row r="53" spans="1:7" ht="18.75" customHeight="1">
      <c r="A53" s="43">
        <f t="shared" si="5"/>
        <v>5.0699999999999985</v>
      </c>
      <c r="B53" s="40" t="s">
        <v>30</v>
      </c>
      <c r="C53" s="150">
        <v>60</v>
      </c>
      <c r="D53" s="92" t="s">
        <v>9</v>
      </c>
      <c r="E53" s="185"/>
      <c r="F53" s="87">
        <f t="shared" si="4"/>
        <v>0</v>
      </c>
      <c r="G53" s="87"/>
    </row>
    <row r="54" spans="1:7" ht="35.25" customHeight="1">
      <c r="A54" s="43">
        <f t="shared" si="5"/>
        <v>5.0799999999999983</v>
      </c>
      <c r="B54" s="85" t="s">
        <v>31</v>
      </c>
      <c r="C54" s="150">
        <v>200</v>
      </c>
      <c r="D54" s="84" t="s">
        <v>9</v>
      </c>
      <c r="E54" s="185"/>
      <c r="F54" s="87">
        <f t="shared" si="4"/>
        <v>0</v>
      </c>
      <c r="G54" s="87"/>
    </row>
    <row r="55" spans="1:7" ht="35.25" customHeight="1">
      <c r="A55" s="43">
        <f t="shared" si="5"/>
        <v>5.0899999999999981</v>
      </c>
      <c r="B55" s="85" t="s">
        <v>69</v>
      </c>
      <c r="C55" s="150">
        <v>137</v>
      </c>
      <c r="D55" s="84" t="s">
        <v>32</v>
      </c>
      <c r="E55" s="185"/>
      <c r="F55" s="87">
        <f t="shared" si="4"/>
        <v>0</v>
      </c>
      <c r="G55" s="87"/>
    </row>
    <row r="56" spans="1:7" ht="18.75" customHeight="1">
      <c r="A56" s="43">
        <f t="shared" si="5"/>
        <v>5.0999999999999979</v>
      </c>
      <c r="B56" s="85" t="s">
        <v>33</v>
      </c>
      <c r="C56" s="150">
        <v>8</v>
      </c>
      <c r="D56" s="84" t="s">
        <v>9</v>
      </c>
      <c r="E56" s="185"/>
      <c r="F56" s="87">
        <f t="shared" si="4"/>
        <v>0</v>
      </c>
      <c r="G56" s="87"/>
    </row>
    <row r="57" spans="1:7" ht="18.75" customHeight="1">
      <c r="A57" s="43">
        <f t="shared" si="5"/>
        <v>5.1099999999999977</v>
      </c>
      <c r="B57" s="85" t="s">
        <v>34</v>
      </c>
      <c r="C57" s="150">
        <v>1</v>
      </c>
      <c r="D57" s="84" t="s">
        <v>70</v>
      </c>
      <c r="E57" s="185"/>
      <c r="F57" s="87">
        <f t="shared" si="4"/>
        <v>0</v>
      </c>
      <c r="G57" s="87"/>
    </row>
    <row r="58" spans="1:7" ht="18.75" customHeight="1">
      <c r="A58" s="66"/>
      <c r="B58" s="67" t="s">
        <v>10</v>
      </c>
      <c r="C58" s="68"/>
      <c r="D58" s="69"/>
      <c r="E58" s="70"/>
      <c r="F58" s="70"/>
      <c r="G58" s="71">
        <f>SUM(F47:F57)</f>
        <v>0</v>
      </c>
    </row>
    <row r="59" spans="1:7" ht="18.75" customHeight="1"/>
    <row r="60" spans="1:7" ht="18.75" customHeight="1">
      <c r="A60" s="66"/>
      <c r="B60" s="67" t="s">
        <v>35</v>
      </c>
      <c r="C60" s="68"/>
      <c r="D60" s="69"/>
      <c r="E60" s="70"/>
      <c r="F60" s="70"/>
      <c r="G60" s="71">
        <f>SUM(G22:G58)</f>
        <v>0</v>
      </c>
    </row>
    <row r="61" spans="1:7" ht="18.75" customHeight="1">
      <c r="A61" s="56"/>
      <c r="B61" s="57"/>
      <c r="C61" s="58"/>
      <c r="D61" s="56"/>
      <c r="E61" s="59"/>
      <c r="F61" s="60"/>
      <c r="G61" s="60"/>
    </row>
    <row r="62" spans="1:7" ht="18.75" customHeight="1">
      <c r="A62" s="75">
        <v>6</v>
      </c>
      <c r="B62" s="76" t="s">
        <v>36</v>
      </c>
      <c r="C62" s="77"/>
      <c r="D62" s="78"/>
      <c r="E62" s="79"/>
      <c r="F62" s="80"/>
      <c r="G62" s="80"/>
    </row>
    <row r="63" spans="1:7" ht="18.75" customHeight="1">
      <c r="A63" s="84">
        <f>A62+0.01</f>
        <v>6.01</v>
      </c>
      <c r="B63" s="155" t="s">
        <v>37</v>
      </c>
      <c r="C63" s="156"/>
      <c r="D63" s="157"/>
      <c r="E63" s="95">
        <v>0.1</v>
      </c>
      <c r="F63" s="96"/>
      <c r="G63" s="97">
        <f>ROUND(E63*$G$60,2)</f>
        <v>0</v>
      </c>
    </row>
    <row r="64" spans="1:7" ht="18.75" customHeight="1">
      <c r="A64" s="84">
        <f t="shared" ref="A64:A65" si="6">A63+0.01</f>
        <v>6.02</v>
      </c>
      <c r="B64" s="155" t="s">
        <v>38</v>
      </c>
      <c r="C64" s="156"/>
      <c r="D64" s="157"/>
      <c r="E64" s="95">
        <v>0.03</v>
      </c>
      <c r="F64" s="96"/>
      <c r="G64" s="97">
        <f>ROUND(E64*$G$60,2)</f>
        <v>0</v>
      </c>
    </row>
    <row r="65" spans="1:7" ht="18.75" customHeight="1">
      <c r="A65" s="81">
        <f t="shared" si="6"/>
        <v>6.0299999999999994</v>
      </c>
      <c r="B65" s="155" t="s">
        <v>39</v>
      </c>
      <c r="C65" s="156"/>
      <c r="D65" s="157"/>
      <c r="E65" s="98">
        <v>2.5000000000000001E-2</v>
      </c>
      <c r="F65" s="99"/>
      <c r="G65" s="100">
        <f>ROUND(E65*$G$60,2)</f>
        <v>0</v>
      </c>
    </row>
    <row r="66" spans="1:7" ht="18.75" customHeight="1">
      <c r="A66" s="66"/>
      <c r="B66" s="67" t="s">
        <v>40</v>
      </c>
      <c r="C66" s="68"/>
      <c r="D66" s="69"/>
      <c r="E66" s="70"/>
      <c r="F66" s="70"/>
      <c r="G66" s="71">
        <f>SUM(G63:G65)</f>
        <v>0</v>
      </c>
    </row>
    <row r="67" spans="1:7" ht="18.75" customHeight="1">
      <c r="A67" s="120"/>
      <c r="B67" s="121"/>
      <c r="C67" s="122"/>
      <c r="D67" s="123"/>
      <c r="E67" s="124"/>
      <c r="F67" s="125"/>
      <c r="G67" s="126"/>
    </row>
    <row r="68" spans="1:7" ht="18.75" customHeight="1">
      <c r="A68" s="66"/>
      <c r="B68" s="67" t="s">
        <v>41</v>
      </c>
      <c r="C68" s="68"/>
      <c r="D68" s="69"/>
      <c r="E68" s="70"/>
      <c r="F68" s="70"/>
      <c r="G68" s="71">
        <f>G66+G60</f>
        <v>0</v>
      </c>
    </row>
    <row r="69" spans="1:7" ht="18.75" customHeight="1">
      <c r="A69" s="120"/>
      <c r="B69" s="121"/>
      <c r="C69" s="122"/>
      <c r="D69" s="123"/>
      <c r="E69" s="124"/>
      <c r="F69" s="125"/>
      <c r="G69" s="126"/>
    </row>
    <row r="70" spans="1:7" ht="18.75" customHeight="1">
      <c r="A70" s="127"/>
      <c r="B70" s="115" t="s">
        <v>42</v>
      </c>
      <c r="C70" s="116"/>
      <c r="D70" s="117"/>
      <c r="E70" s="128">
        <v>0.1</v>
      </c>
      <c r="F70" s="118"/>
      <c r="G70" s="119">
        <f>ROUND(G68*E70,2)</f>
        <v>0</v>
      </c>
    </row>
    <row r="71" spans="1:7" ht="18.75" customHeight="1">
      <c r="A71" s="129"/>
      <c r="B71" s="130"/>
      <c r="C71" s="131"/>
      <c r="D71" s="132"/>
      <c r="E71" s="133"/>
      <c r="F71" s="134"/>
      <c r="G71" s="135"/>
    </row>
    <row r="72" spans="1:7" ht="18.75" customHeight="1">
      <c r="A72" s="84">
        <f>A65+0.01</f>
        <v>6.0399999999999991</v>
      </c>
      <c r="B72" s="155" t="s">
        <v>43</v>
      </c>
      <c r="C72" s="156"/>
      <c r="D72" s="157"/>
      <c r="E72" s="95">
        <v>0.18</v>
      </c>
      <c r="F72" s="96"/>
      <c r="G72" s="97">
        <f>ROUND(E72*(SUM(G70)),2)</f>
        <v>0</v>
      </c>
    </row>
    <row r="73" spans="1:7" ht="18.75" customHeight="1">
      <c r="A73" s="84">
        <f>A72+0.01</f>
        <v>6.0499999999999989</v>
      </c>
      <c r="B73" s="155" t="s">
        <v>44</v>
      </c>
      <c r="C73" s="156"/>
      <c r="D73" s="157"/>
      <c r="E73" s="95">
        <v>4.4999999999999998E-2</v>
      </c>
      <c r="F73" s="96"/>
      <c r="G73" s="97">
        <f>ROUND(E73*$G$60,2)</f>
        <v>0</v>
      </c>
    </row>
    <row r="74" spans="1:7" ht="18.75" customHeight="1">
      <c r="A74" s="84">
        <f t="shared" ref="A74:A77" si="7">A73+0.01</f>
        <v>6.0599999999999987</v>
      </c>
      <c r="B74" s="155" t="s">
        <v>45</v>
      </c>
      <c r="C74" s="156"/>
      <c r="D74" s="157"/>
      <c r="E74" s="95">
        <v>0.01</v>
      </c>
      <c r="F74" s="96"/>
      <c r="G74" s="97">
        <f>ROUND(E74*$G$60,2)</f>
        <v>0</v>
      </c>
    </row>
    <row r="75" spans="1:7" ht="18.75" customHeight="1">
      <c r="A75" s="84">
        <f t="shared" si="7"/>
        <v>6.0699999999999985</v>
      </c>
      <c r="B75" s="155" t="s">
        <v>46</v>
      </c>
      <c r="C75" s="156"/>
      <c r="D75" s="157"/>
      <c r="E75" s="141">
        <v>1E-3</v>
      </c>
      <c r="F75" s="142"/>
      <c r="G75" s="97">
        <f>ROUND(E75*$G$60,2)</f>
        <v>0</v>
      </c>
    </row>
    <row r="76" spans="1:7" ht="18.75" customHeight="1">
      <c r="A76" s="84">
        <f t="shared" si="7"/>
        <v>6.0799999999999983</v>
      </c>
      <c r="B76" s="155" t="s">
        <v>71</v>
      </c>
      <c r="C76" s="156"/>
      <c r="D76" s="157"/>
      <c r="E76" s="141">
        <v>0.01</v>
      </c>
      <c r="F76" s="93"/>
      <c r="G76" s="97">
        <f>E76*G60</f>
        <v>0</v>
      </c>
    </row>
    <row r="77" spans="1:7" ht="18.75" customHeight="1">
      <c r="A77" s="84">
        <f t="shared" si="7"/>
        <v>6.0899999999999981</v>
      </c>
      <c r="B77" s="155" t="s">
        <v>72</v>
      </c>
      <c r="C77" s="156"/>
      <c r="D77" s="157"/>
      <c r="E77" s="141">
        <v>0.02</v>
      </c>
      <c r="F77" s="93"/>
      <c r="G77" s="97">
        <f>E77*G60</f>
        <v>0</v>
      </c>
    </row>
    <row r="78" spans="1:7" ht="18.75" customHeight="1">
      <c r="A78" s="94"/>
      <c r="B78" s="136" t="s">
        <v>47</v>
      </c>
      <c r="C78" s="137"/>
      <c r="D78" s="138"/>
      <c r="E78" s="139"/>
      <c r="F78" s="139"/>
      <c r="G78" s="140">
        <f>SUM(G72:G77)</f>
        <v>0</v>
      </c>
    </row>
    <row r="79" spans="1:7" ht="18.75" customHeight="1">
      <c r="A79" s="30"/>
      <c r="B79" s="31"/>
      <c r="C79" s="47"/>
      <c r="D79" s="30"/>
      <c r="E79" s="32"/>
      <c r="F79" s="33"/>
      <c r="G79" s="105"/>
    </row>
    <row r="80" spans="1:7" ht="18.75" customHeight="1">
      <c r="A80" s="13"/>
      <c r="B80" s="101" t="s">
        <v>48</v>
      </c>
      <c r="C80" s="102"/>
      <c r="D80" s="103"/>
      <c r="E80" s="104"/>
      <c r="F80" s="104"/>
      <c r="G80" s="106">
        <f>G78+G66</f>
        <v>0</v>
      </c>
    </row>
    <row r="81" spans="1:7" ht="18.75" customHeight="1">
      <c r="A81" s="8"/>
      <c r="B81" s="107"/>
      <c r="C81" s="108"/>
      <c r="D81" s="109"/>
      <c r="E81" s="110"/>
      <c r="F81" s="111"/>
      <c r="G81" s="111"/>
    </row>
    <row r="82" spans="1:7" ht="18.75" customHeight="1">
      <c r="A82" s="84">
        <f>A77+0.01</f>
        <v>6.0999999999999979</v>
      </c>
      <c r="B82" s="155" t="s">
        <v>49</v>
      </c>
      <c r="C82" s="156"/>
      <c r="D82" s="157"/>
      <c r="E82" s="141">
        <v>0.05</v>
      </c>
      <c r="F82" s="93"/>
      <c r="G82" s="97">
        <f>ROUND(G60*E82,2)</f>
        <v>0</v>
      </c>
    </row>
    <row r="83" spans="1:7" ht="18.75" customHeight="1">
      <c r="A83" s="16"/>
      <c r="B83" s="107"/>
      <c r="C83" s="112"/>
      <c r="D83" s="109"/>
      <c r="E83" s="113"/>
      <c r="F83" s="80"/>
      <c r="G83" s="114"/>
    </row>
    <row r="84" spans="1:7" ht="18.75" customHeight="1">
      <c r="A84" s="143"/>
      <c r="B84" s="144" t="s">
        <v>50</v>
      </c>
      <c r="C84" s="145"/>
      <c r="D84" s="146"/>
      <c r="E84" s="147"/>
      <c r="F84" s="147"/>
      <c r="G84" s="148">
        <f>G82+G80+G60</f>
        <v>0</v>
      </c>
    </row>
    <row r="85" spans="1:7">
      <c r="A85" s="7"/>
      <c r="B85" s="9"/>
      <c r="C85" s="7"/>
      <c r="D85" s="53"/>
      <c r="E85" s="3"/>
      <c r="F85" s="4"/>
      <c r="G85" s="4"/>
    </row>
    <row r="86" spans="1:7">
      <c r="A86" s="7"/>
      <c r="B86" s="35"/>
      <c r="D86" s="35"/>
      <c r="E86" s="158"/>
      <c r="F86" s="158"/>
      <c r="G86" s="158"/>
    </row>
    <row r="87" spans="1:7" ht="20.25">
      <c r="A87" s="154" t="s">
        <v>51</v>
      </c>
      <c r="B87" s="154"/>
      <c r="C87" s="48"/>
      <c r="D87" s="54"/>
      <c r="E87" s="20"/>
      <c r="F87" s="9"/>
      <c r="G87" s="9"/>
    </row>
    <row r="88" spans="1:7" ht="20.25">
      <c r="A88" s="18"/>
      <c r="B88" s="19"/>
      <c r="C88" s="49" t="s">
        <v>52</v>
      </c>
      <c r="D88" s="55" t="s">
        <v>53</v>
      </c>
      <c r="E88" s="23" t="s">
        <v>54</v>
      </c>
      <c r="F88" s="23" t="s">
        <v>55</v>
      </c>
      <c r="G88" s="24"/>
    </row>
    <row r="89" spans="1:7" ht="15.75">
      <c r="A89" s="34"/>
      <c r="B89" s="36"/>
      <c r="C89" s="50"/>
      <c r="D89" s="29"/>
      <c r="E89" s="39"/>
      <c r="F89" s="39"/>
      <c r="G89" s="38"/>
    </row>
    <row r="90" spans="1:7" ht="15.75">
      <c r="A90" s="34"/>
      <c r="B90" s="36"/>
      <c r="C90" s="154"/>
      <c r="D90" s="154"/>
      <c r="E90" s="154"/>
      <c r="F90" s="37"/>
      <c r="G90" s="38"/>
    </row>
    <row r="91" spans="1:7" ht="15.75">
      <c r="A91" s="18"/>
      <c r="B91"/>
      <c r="C91" s="46"/>
      <c r="D91" s="54"/>
      <c r="E91" s="18"/>
      <c r="F91" s="18"/>
      <c r="G91" s="26"/>
    </row>
    <row r="92" spans="1:7" ht="15.75">
      <c r="A92" s="18"/>
      <c r="B92"/>
      <c r="C92" s="51"/>
      <c r="D92" s="54"/>
      <c r="E92"/>
      <c r="F92" s="18"/>
      <c r="G92" s="26"/>
    </row>
    <row r="93" spans="1:7" ht="15.75">
      <c r="A93" s="18"/>
      <c r="B93"/>
      <c r="C93" s="51"/>
      <c r="D93" s="54"/>
      <c r="E93"/>
      <c r="F93" s="18"/>
      <c r="G93" s="25"/>
    </row>
    <row r="94" spans="1:7" ht="15.75">
      <c r="A94" s="18"/>
      <c r="B94"/>
      <c r="C94" s="51"/>
      <c r="D94" s="54"/>
      <c r="E94"/>
      <c r="F94" s="18"/>
      <c r="G94" s="25"/>
    </row>
    <row r="95" spans="1:7" ht="15.75">
      <c r="A95" s="18" t="s">
        <v>53</v>
      </c>
      <c r="B95" s="18"/>
      <c r="C95" s="52"/>
      <c r="D95" s="54"/>
      <c r="E95" s="18"/>
      <c r="F95" s="28"/>
      <c r="G95" s="26"/>
    </row>
    <row r="96" spans="1:7" ht="15.75">
      <c r="A96" s="18"/>
      <c r="B96"/>
      <c r="C96" s="52"/>
      <c r="D96" s="54"/>
      <c r="E96" s="9"/>
      <c r="F96" s="22"/>
      <c r="G96" s="27"/>
    </row>
    <row r="97" spans="1:7" ht="15.75">
      <c r="A97" s="18"/>
      <c r="B97" s="18"/>
      <c r="C97" s="51"/>
      <c r="D97" s="29"/>
      <c r="E97" s="29"/>
      <c r="F97" s="22"/>
      <c r="G97" s="26"/>
    </row>
    <row r="98" spans="1:7" ht="15.75">
      <c r="A98" s="18"/>
      <c r="B98" s="18"/>
      <c r="C98" s="51"/>
      <c r="D98" s="29"/>
      <c r="E98" s="29"/>
      <c r="F98" s="22"/>
      <c r="G98" s="26"/>
    </row>
    <row r="99" spans="1:7">
      <c r="A99" s="10"/>
      <c r="B99" s="11"/>
      <c r="C99" s="7"/>
      <c r="D99" s="53"/>
      <c r="E99" s="3"/>
      <c r="F99" s="4"/>
      <c r="G99" s="4"/>
    </row>
    <row r="100" spans="1:7">
      <c r="A100" s="10"/>
      <c r="B100" s="11"/>
      <c r="C100" s="7"/>
      <c r="D100" s="53"/>
      <c r="E100" s="3"/>
      <c r="F100" s="4"/>
      <c r="G100" s="4"/>
    </row>
    <row r="101" spans="1:7">
      <c r="A101" s="10"/>
      <c r="B101" s="11"/>
      <c r="C101" s="7"/>
      <c r="D101" s="53"/>
      <c r="E101" s="3"/>
      <c r="F101" s="4"/>
      <c r="G101" s="4"/>
    </row>
    <row r="102" spans="1:7">
      <c r="A102" s="10"/>
      <c r="B102" s="11"/>
      <c r="C102" s="7"/>
      <c r="D102" s="53"/>
      <c r="E102" s="3"/>
      <c r="F102" s="4"/>
      <c r="G102" s="4"/>
    </row>
    <row r="103" spans="1:7">
      <c r="A103" s="10"/>
      <c r="B103" s="11"/>
      <c r="C103" s="7"/>
      <c r="D103" s="53"/>
      <c r="E103" s="3"/>
      <c r="F103" s="4"/>
      <c r="G103" s="4"/>
    </row>
    <row r="104" spans="1:7">
      <c r="A104" s="10"/>
      <c r="B104" s="11"/>
      <c r="C104" s="7"/>
      <c r="D104" s="53"/>
      <c r="E104" s="3"/>
      <c r="F104" s="4"/>
      <c r="G104" s="4"/>
    </row>
    <row r="119" spans="8:10" ht="19.5" customHeight="1"/>
    <row r="121" spans="8:10">
      <c r="J121" s="14"/>
    </row>
    <row r="122" spans="8:10">
      <c r="J122" s="14"/>
    </row>
    <row r="123" spans="8:10">
      <c r="J123" s="14"/>
    </row>
    <row r="125" spans="8:10" ht="19.5" customHeight="1"/>
    <row r="127" spans="8:10">
      <c r="H127" s="12"/>
      <c r="J127" s="14"/>
    </row>
    <row r="128" spans="8:10">
      <c r="H128" s="12"/>
    </row>
    <row r="129" spans="8:8">
      <c r="H129" s="12"/>
    </row>
    <row r="138" spans="8:8" ht="19.5" customHeight="1"/>
    <row r="139" spans="8:8" ht="19.5" customHeight="1"/>
    <row r="154" spans="10:10">
      <c r="J154" s="14"/>
    </row>
    <row r="159" spans="10:10" ht="19.5" customHeight="1"/>
    <row r="168" ht="15.75" customHeight="1"/>
    <row r="169" ht="30" customHeight="1"/>
    <row r="170" ht="18" customHeight="1"/>
    <row r="171" ht="48" customHeight="1"/>
    <row r="172" ht="29.25" customHeight="1"/>
    <row r="173" ht="18" customHeight="1"/>
    <row r="177" spans="1:7" ht="15.75" customHeight="1"/>
    <row r="179" spans="1:7" ht="15.75" customHeight="1"/>
    <row r="181" spans="1:7" ht="15.75" customHeight="1"/>
    <row r="186" spans="1:7" s="15" customFormat="1">
      <c r="A186" s="5"/>
      <c r="B186" s="1"/>
      <c r="C186" s="5"/>
      <c r="D186" s="2"/>
      <c r="E186" s="6"/>
      <c r="F186" s="1"/>
      <c r="G186" s="1"/>
    </row>
    <row r="187" spans="1:7" ht="15.75" customHeight="1"/>
    <row r="188" spans="1:7" s="15" customFormat="1">
      <c r="A188" s="5"/>
      <c r="B188" s="1"/>
      <c r="C188" s="5"/>
      <c r="D188" s="2"/>
      <c r="E188" s="6"/>
      <c r="F188" s="1"/>
      <c r="G188" s="1"/>
    </row>
    <row r="189" spans="1:7" ht="15.75" customHeight="1"/>
    <row r="190" spans="1:7" ht="11.25" customHeight="1"/>
    <row r="193" spans="1:10" ht="19.5" customHeight="1"/>
    <row r="194" spans="1:10" ht="10.5" customHeight="1"/>
    <row r="195" spans="1:10" ht="15" customHeight="1"/>
    <row r="196" spans="1:10" s="22" customFormat="1" ht="20.25" customHeight="1">
      <c r="A196" s="5"/>
      <c r="B196" s="1"/>
      <c r="C196" s="5"/>
      <c r="D196" s="2"/>
      <c r="E196" s="6"/>
      <c r="F196" s="1"/>
      <c r="G196" s="1"/>
      <c r="H196" s="21"/>
    </row>
    <row r="197" spans="1:10" s="22" customFormat="1" ht="20.25" customHeight="1">
      <c r="A197" s="5"/>
      <c r="B197" s="1"/>
      <c r="C197" s="5"/>
      <c r="D197" s="2"/>
      <c r="E197" s="6"/>
      <c r="F197" s="1"/>
      <c r="G197" s="1"/>
      <c r="H197" s="21"/>
    </row>
    <row r="198" spans="1:10" s="22" customFormat="1" ht="20.25" customHeight="1">
      <c r="A198" s="5"/>
      <c r="B198" s="1"/>
      <c r="C198" s="5"/>
      <c r="D198" s="2"/>
      <c r="E198" s="6"/>
      <c r="F198" s="1"/>
      <c r="G198" s="1"/>
      <c r="H198" s="21"/>
    </row>
    <row r="199" spans="1:10" s="22" customFormat="1" ht="20.25" customHeight="1">
      <c r="A199" s="5"/>
      <c r="B199" s="1"/>
      <c r="C199" s="5"/>
      <c r="D199" s="2"/>
      <c r="E199" s="6"/>
      <c r="F199" s="1"/>
      <c r="G199" s="1"/>
      <c r="H199" s="21"/>
    </row>
    <row r="200" spans="1:10" s="22" customFormat="1" ht="16.5" customHeight="1">
      <c r="A200" s="5"/>
      <c r="B200" s="1"/>
      <c r="C200" s="5"/>
      <c r="D200" s="2"/>
      <c r="E200" s="6"/>
      <c r="F200" s="1"/>
      <c r="G200" s="1"/>
      <c r="H200" s="21"/>
    </row>
    <row r="201" spans="1:10" s="22" customFormat="1" ht="20.25" customHeight="1">
      <c r="A201" s="5"/>
      <c r="B201" s="1"/>
      <c r="C201" s="5"/>
      <c r="D201" s="2"/>
      <c r="E201" s="6"/>
      <c r="F201" s="1"/>
      <c r="G201" s="1"/>
      <c r="H201" s="21"/>
    </row>
    <row r="202" spans="1:10" s="22" customFormat="1" ht="15.75" customHeight="1">
      <c r="A202" s="5"/>
      <c r="B202" s="1"/>
      <c r="C202" s="5"/>
      <c r="D202" s="2"/>
      <c r="E202" s="6"/>
      <c r="F202" s="1"/>
      <c r="G202" s="1"/>
      <c r="H202" s="21"/>
    </row>
    <row r="203" spans="1:10" s="22" customFormat="1" ht="15.75" customHeight="1">
      <c r="A203" s="5"/>
      <c r="B203" s="1"/>
      <c r="C203" s="5"/>
      <c r="D203" s="2"/>
      <c r="E203" s="6"/>
      <c r="F203" s="1"/>
      <c r="G203" s="1"/>
      <c r="H203" s="21"/>
    </row>
    <row r="204" spans="1:10" s="22" customFormat="1" ht="15.75" customHeight="1">
      <c r="A204" s="5"/>
      <c r="B204" s="1"/>
      <c r="C204" s="5"/>
      <c r="D204" s="2"/>
      <c r="E204" s="6"/>
      <c r="F204" s="1"/>
      <c r="G204" s="1"/>
      <c r="H204" s="21"/>
    </row>
    <row r="205" spans="1:10" s="22" customFormat="1" ht="15.75" customHeight="1">
      <c r="A205" s="5"/>
      <c r="B205" s="1"/>
      <c r="C205" s="5"/>
      <c r="D205" s="2"/>
      <c r="E205" s="6"/>
      <c r="F205" s="1"/>
      <c r="G205" s="1"/>
      <c r="H205" s="21"/>
      <c r="J205" s="18"/>
    </row>
    <row r="206" spans="1:10" s="22" customFormat="1" ht="15.75" customHeight="1">
      <c r="A206" s="5"/>
      <c r="B206" s="1"/>
      <c r="C206" s="5"/>
      <c r="D206" s="2"/>
      <c r="E206" s="6"/>
      <c r="F206" s="1"/>
      <c r="G206" s="1"/>
      <c r="H206" s="21"/>
      <c r="J206" s="18"/>
    </row>
    <row r="207" spans="1:10" s="22" customFormat="1" ht="15.75" customHeight="1">
      <c r="A207" s="5"/>
      <c r="B207" s="1"/>
      <c r="C207" s="5"/>
      <c r="D207" s="2"/>
      <c r="E207" s="6"/>
      <c r="F207" s="1"/>
      <c r="G207" s="1"/>
      <c r="H207" s="21"/>
      <c r="J207" s="18"/>
    </row>
  </sheetData>
  <sheetProtection algorithmName="SHA-512" hashValue="b6mKTnueLyG5MRpRZtMzXcpLDPE8TL8NjTlGvG/OzS2Ne4DcrtltrErMDLQDaW0iVvwF/e4Ar+Cz4XTE8bP2IQ==" saltValue="5xq7E0r+MoTZAyVT0GFPxg==" spinCount="100000" sheet="1" objects="1" scenarios="1"/>
  <mergeCells count="19">
    <mergeCell ref="B82:D82"/>
    <mergeCell ref="E86:G86"/>
    <mergeCell ref="A87:B87"/>
    <mergeCell ref="C90:E90"/>
    <mergeCell ref="A7:G7"/>
    <mergeCell ref="A8:G8"/>
    <mergeCell ref="A9:G9"/>
    <mergeCell ref="A10:G10"/>
    <mergeCell ref="B12:F13"/>
    <mergeCell ref="B14:E15"/>
    <mergeCell ref="B76:D76"/>
    <mergeCell ref="B77:D77"/>
    <mergeCell ref="B63:D63"/>
    <mergeCell ref="B64:D64"/>
    <mergeCell ref="B65:D65"/>
    <mergeCell ref="B72:D72"/>
    <mergeCell ref="B73:D73"/>
    <mergeCell ref="B74:D74"/>
    <mergeCell ref="B75:D75"/>
  </mergeCells>
  <pageMargins left="0.70866141732283472" right="0.70866141732283472" top="0.74803149606299213" bottom="0.74803149606299213" header="0.31496062992125984" footer="0.31496062992125984"/>
  <pageSetup scale="65" orientation="portrait" r:id="rId1"/>
  <rowBreaks count="2" manualBreakCount="2">
    <brk id="54" max="6" man="1"/>
    <brk id="97" max="6" man="1"/>
  </rowBreaks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Props1.xml><?xml version="1.0" encoding="utf-8"?>
<ds:datastoreItem xmlns:ds="http://schemas.openxmlformats.org/officeDocument/2006/customXml" ds:itemID="{2627024F-6CAF-47F5-87F7-BD87437BB0AE}"/>
</file>

<file path=customXml/itemProps2.xml><?xml version="1.0" encoding="utf-8"?>
<ds:datastoreItem xmlns:ds="http://schemas.openxmlformats.org/officeDocument/2006/customXml" ds:itemID="{8C02D90C-CA26-41C8-8109-9636C2DB1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4CE471-8161-4979-8283-E38CB682E3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2021-05-13T15:44:55Z</cp:lastPrinted>
  <dcterms:created xsi:type="dcterms:W3CDTF">2017-10-31T11:14:28Z</dcterms:created>
  <dcterms:modified xsi:type="dcterms:W3CDTF">2021-05-13T15:50:14Z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