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hcabrera\Desktop\PORTAL TRANSPARENCIA ENERO. 2025\Data\"/>
    </mc:Choice>
  </mc:AlternateContent>
  <bookViews>
    <workbookView xWindow="0" yWindow="0" windowWidth="19200" windowHeight="6930" tabRatio="598"/>
  </bookViews>
  <sheets>
    <sheet name="Ent y Sal" sheetId="15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5" l="1"/>
  <c r="G19" i="15"/>
  <c r="B19" i="15"/>
  <c r="C19" i="15"/>
  <c r="E9" i="15"/>
  <c r="E10" i="15"/>
  <c r="E11" i="15"/>
  <c r="E12" i="15"/>
  <c r="E13" i="15"/>
  <c r="E14" i="15"/>
  <c r="E15" i="15"/>
  <c r="E16" i="15"/>
  <c r="E17" i="15"/>
  <c r="E18" i="15"/>
  <c r="E8" i="15"/>
  <c r="I9" i="15"/>
  <c r="I10" i="15"/>
  <c r="I11" i="15"/>
  <c r="I12" i="15"/>
  <c r="I13" i="15"/>
  <c r="I14" i="15"/>
  <c r="I15" i="15"/>
  <c r="I16" i="15"/>
  <c r="I17" i="15"/>
  <c r="I18" i="15"/>
  <c r="I8" i="15"/>
  <c r="H19" i="15"/>
  <c r="D19" i="15"/>
  <c r="E19" i="15" l="1"/>
  <c r="I19" i="15"/>
</calcChain>
</file>

<file path=xl/sharedStrings.xml><?xml version="1.0" encoding="utf-8"?>
<sst xmlns="http://schemas.openxmlformats.org/spreadsheetml/2006/main" count="29" uniqueCount="26">
  <si>
    <t>TOTAL</t>
  </si>
  <si>
    <t>SALIDAS*</t>
  </si>
  <si>
    <t>ENTRADA</t>
  </si>
  <si>
    <t>Nota: Cifras de carácter preliminar, sujetas a verificación</t>
  </si>
  <si>
    <t>DISTRITO NACIONAL</t>
  </si>
  <si>
    <t>SANTO DOMINGO</t>
  </si>
  <si>
    <t>SANTIAGO</t>
  </si>
  <si>
    <t>LA VEGA</t>
  </si>
  <si>
    <t>PUERTO PLATA</t>
  </si>
  <si>
    <t>BARAHONA</t>
  </si>
  <si>
    <t>MONTE CRISTI</t>
  </si>
  <si>
    <t>TOTAL ENTRADA</t>
  </si>
  <si>
    <t>SAN CRISTÓBAL</t>
  </si>
  <si>
    <t>SAN PEDRO DE MACORÍS</t>
  </si>
  <si>
    <t>TOTAL SALIDAS</t>
  </si>
  <si>
    <t>* Salidas sin considerar la fecha de entrada</t>
  </si>
  <si>
    <t>SAN FRANCISCO DE MACORÍS</t>
  </si>
  <si>
    <t>SAN JUAN DE LA MAGUANA</t>
  </si>
  <si>
    <t>DEPARTAMENTO JUDICIAL</t>
  </si>
  <si>
    <t>JUZGADO DE PAZ Y EQUIVALENTES</t>
  </si>
  <si>
    <t>PRIMERA INSTANCIA Y EQUIVALENTES</t>
  </si>
  <si>
    <t>TRIBUNALES DE JURISDICCIÓN ORDINARIA</t>
  </si>
  <si>
    <t>DISTRIBUCIÓN SEGÚN DEPARTAMENTO JUDICIAL</t>
  </si>
  <si>
    <t>CORTE DE APELACIÓN Y EQUIVALENTES</t>
  </si>
  <si>
    <t>ENTRADA Y SALIDA DE SOLICITUDES DE SERVICIO JUDICIAL POR CATEGORÍA DE TRIBUNAL</t>
  </si>
  <si>
    <t>Enero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</si>
</sst>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name val="Arial"/>
    </font>
    <font>
      <sz val="10"/>
      <name val="Arial"/>
      <family val="2"/>
    </font>
    <font>
      <sz val="8"/>
      <name val="Bookman Old Style"/>
      <family val="1"/>
    </font>
    <font>
      <sz val="10"/>
      <color theme="1"/>
      <name val="Tahoma"/>
      <family val="2"/>
    </font>
    <font>
      <sz val="10"/>
      <name val="Arial"/>
      <family val="2"/>
    </font>
    <font>
      <sz val="10"/>
      <name val="Arial"/>
      <family val="2"/>
    </font>
    <font>
      <sz val="8"/>
      <name val="Calibri"/>
      <family val="2"/>
      <scheme val="minor"/>
    </font>
    <font>
      <sz val="8"/>
      <name val="Tahoma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8">
    <xf numFmtId="0" fontId="0" fillId="0" borderId="0"/>
    <xf numFmtId="0" fontId="1" fillId="0" borderId="0"/>
    <xf numFmtId="0" fontId="3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1" fillId="0" borderId="0"/>
    <xf numFmtId="9" fontId="5" fillId="0" borderId="0" applyFont="0" applyFill="0" applyBorder="0" applyAlignment="0" applyProtection="0"/>
  </cellStyleXfs>
  <cellXfs count="14">
    <xf numFmtId="0" fontId="0" fillId="0" borderId="0" xfId="0"/>
    <xf numFmtId="0" fontId="7" fillId="0" borderId="0" xfId="0" applyFont="1" applyFill="1" applyBorder="1" applyAlignment="1">
      <alignment horizontal="left" vertical="top" wrapText="1"/>
    </xf>
    <xf numFmtId="0" fontId="7" fillId="0" borderId="0" xfId="0" applyFont="1" applyFill="1" applyBorder="1" applyAlignment="1">
      <alignment horizontal="left" vertical="top" wrapText="1"/>
    </xf>
    <xf numFmtId="0" fontId="2" fillId="0" borderId="0" xfId="0" applyFont="1" applyFill="1" applyBorder="1" applyAlignment="1" applyProtection="1">
      <alignment horizontal="left" vertical="top" wrapText="1"/>
      <protection locked="0"/>
    </xf>
    <xf numFmtId="0" fontId="2" fillId="0" borderId="0" xfId="0" applyFont="1" applyFill="1" applyBorder="1" applyAlignment="1" applyProtection="1">
      <alignment horizontal="left" vertical="top" wrapText="1"/>
      <protection locked="0"/>
    </xf>
    <xf numFmtId="0" fontId="2" fillId="0" borderId="0" xfId="1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left" vertical="top" wrapText="1"/>
    </xf>
    <xf numFmtId="49" fontId="2" fillId="0" borderId="0" xfId="1" applyNumberFormat="1" applyFont="1" applyFill="1" applyBorder="1" applyAlignment="1">
      <alignment horizontal="left" vertical="top" wrapText="1"/>
    </xf>
    <xf numFmtId="0" fontId="8" fillId="0" borderId="0" xfId="0" applyFont="1" applyFill="1" applyBorder="1" applyAlignment="1">
      <alignment horizontal="left" vertical="top" wrapText="1"/>
    </xf>
    <xf numFmtId="9" fontId="8" fillId="0" borderId="0" xfId="7" applyFont="1" applyFill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3" fontId="6" fillId="0" borderId="0" xfId="0" applyNumberFormat="1" applyFont="1" applyFill="1" applyBorder="1" applyAlignment="1">
      <alignment horizontal="left" vertical="top" wrapText="1"/>
    </xf>
    <xf numFmtId="3" fontId="7" fillId="0" borderId="0" xfId="7" applyNumberFormat="1" applyFont="1" applyFill="1" applyBorder="1" applyAlignment="1">
      <alignment horizontal="left" vertical="top" wrapText="1"/>
    </xf>
    <xf numFmtId="3" fontId="7" fillId="0" borderId="0" xfId="0" applyNumberFormat="1" applyFont="1" applyFill="1" applyBorder="1" applyAlignment="1">
      <alignment horizontal="left" vertical="top" wrapText="1"/>
    </xf>
  </cellXfs>
  <cellStyles count="8">
    <cellStyle name="Normal" xfId="0" builtinId="0"/>
    <cellStyle name="Normal 14" xfId="2"/>
    <cellStyle name="Normal 2" xfId="1"/>
    <cellStyle name="Normal 2 2" xfId="3"/>
    <cellStyle name="Normal 3" xfId="4"/>
    <cellStyle name="Normal 5" xfId="6"/>
    <cellStyle name="Porcentaje" xfId="7" builtinId="5"/>
    <cellStyle name="Porcentual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4"/>
  <sheetViews>
    <sheetView tabSelected="1" zoomScaleNormal="100" workbookViewId="0">
      <selection sqref="A1:XFD1048576"/>
    </sheetView>
  </sheetViews>
  <sheetFormatPr baseColWidth="10" defaultColWidth="13.1796875" defaultRowHeight="12.5" customHeight="1" x14ac:dyDescent="0.25"/>
  <cols>
    <col min="1" max="16384" width="13.1796875" style="6"/>
  </cols>
  <sheetData>
    <row r="1" spans="1:19" s="6" customFormat="1" ht="12.5" customHeight="1" x14ac:dyDescent="0.25">
      <c r="A1" s="5" t="s">
        <v>21</v>
      </c>
    </row>
    <row r="2" spans="1:19" s="6" customFormat="1" ht="12.5" customHeight="1" x14ac:dyDescent="0.25">
      <c r="A2" s="5" t="s">
        <v>24</v>
      </c>
    </row>
    <row r="3" spans="1:19" s="6" customFormat="1" ht="12.5" customHeight="1" x14ac:dyDescent="0.25">
      <c r="A3" s="7" t="s">
        <v>25</v>
      </c>
    </row>
    <row r="5" spans="1:19" s="6" customFormat="1" ht="12.5" customHeight="1" x14ac:dyDescent="0.25">
      <c r="A5" s="6" t="s">
        <v>22</v>
      </c>
      <c r="K5" s="8"/>
      <c r="L5" s="8"/>
      <c r="M5" s="8"/>
      <c r="N5" s="9"/>
      <c r="O5" s="8"/>
      <c r="P5" s="8"/>
      <c r="Q5" s="8"/>
      <c r="R5" s="8"/>
      <c r="S5" s="8"/>
    </row>
    <row r="6" spans="1:19" s="6" customFormat="1" ht="12.5" customHeight="1" x14ac:dyDescent="0.25">
      <c r="A6" s="1" t="s">
        <v>18</v>
      </c>
      <c r="B6" s="1" t="s">
        <v>2</v>
      </c>
      <c r="C6" s="1"/>
      <c r="D6" s="1"/>
      <c r="E6" s="1" t="s">
        <v>11</v>
      </c>
      <c r="F6" s="1" t="s">
        <v>1</v>
      </c>
      <c r="G6" s="1"/>
      <c r="H6" s="1"/>
      <c r="I6" s="1" t="s">
        <v>14</v>
      </c>
      <c r="K6" s="8"/>
      <c r="L6" s="8"/>
      <c r="M6" s="8"/>
      <c r="N6" s="8"/>
      <c r="O6" s="8"/>
      <c r="P6" s="8"/>
      <c r="Q6" s="8"/>
      <c r="R6" s="8"/>
      <c r="S6" s="8"/>
    </row>
    <row r="7" spans="1:19" s="6" customFormat="1" ht="12.5" customHeight="1" x14ac:dyDescent="0.25">
      <c r="A7" s="1"/>
      <c r="B7" s="2" t="s">
        <v>23</v>
      </c>
      <c r="C7" s="2" t="s">
        <v>19</v>
      </c>
      <c r="D7" s="2" t="s">
        <v>20</v>
      </c>
      <c r="E7" s="1"/>
      <c r="F7" s="2" t="s">
        <v>23</v>
      </c>
      <c r="G7" s="2" t="s">
        <v>19</v>
      </c>
      <c r="H7" s="2" t="s">
        <v>20</v>
      </c>
      <c r="I7" s="1"/>
      <c r="K7" s="8"/>
      <c r="L7" s="8"/>
      <c r="M7" s="8"/>
      <c r="N7" s="8"/>
      <c r="O7" s="8"/>
      <c r="P7" s="8"/>
      <c r="Q7" s="8"/>
      <c r="R7" s="10"/>
      <c r="S7" s="10"/>
    </row>
    <row r="8" spans="1:19" s="6" customFormat="1" ht="12.5" customHeight="1" x14ac:dyDescent="0.25">
      <c r="A8" s="2" t="s">
        <v>9</v>
      </c>
      <c r="B8" s="11">
        <v>228</v>
      </c>
      <c r="C8" s="11">
        <v>205</v>
      </c>
      <c r="D8" s="11">
        <v>2658</v>
      </c>
      <c r="E8" s="12">
        <f t="shared" ref="E8:E18" si="0">SUM(B8:D8)</f>
        <v>3091</v>
      </c>
      <c r="F8" s="11">
        <v>168</v>
      </c>
      <c r="G8" s="11">
        <v>129</v>
      </c>
      <c r="H8" s="11">
        <v>2400</v>
      </c>
      <c r="I8" s="12">
        <f t="shared" ref="I8:I18" si="1">SUM(F8:H8)</f>
        <v>2697</v>
      </c>
      <c r="K8" s="8"/>
      <c r="L8" s="11"/>
      <c r="M8" s="11"/>
      <c r="N8" s="11"/>
      <c r="O8" s="11"/>
      <c r="P8" s="11"/>
      <c r="Q8" s="11"/>
      <c r="R8" s="11"/>
      <c r="S8" s="11"/>
    </row>
    <row r="9" spans="1:19" s="6" customFormat="1" ht="12.5" customHeight="1" x14ac:dyDescent="0.25">
      <c r="A9" s="2" t="s">
        <v>4</v>
      </c>
      <c r="B9" s="11">
        <v>5104</v>
      </c>
      <c r="C9" s="11">
        <v>2361</v>
      </c>
      <c r="D9" s="11">
        <v>13514</v>
      </c>
      <c r="E9" s="12">
        <f t="shared" si="0"/>
        <v>20979</v>
      </c>
      <c r="F9" s="11">
        <v>4354</v>
      </c>
      <c r="G9" s="11">
        <v>1726</v>
      </c>
      <c r="H9" s="11">
        <v>8160</v>
      </c>
      <c r="I9" s="12">
        <f t="shared" si="1"/>
        <v>14240</v>
      </c>
      <c r="K9" s="8"/>
      <c r="L9" s="11"/>
      <c r="M9" s="11"/>
      <c r="N9" s="11"/>
      <c r="O9" s="11"/>
      <c r="P9" s="11"/>
      <c r="Q9" s="11"/>
      <c r="R9" s="11"/>
      <c r="S9" s="11"/>
    </row>
    <row r="10" spans="1:19" s="6" customFormat="1" ht="12.5" customHeight="1" x14ac:dyDescent="0.25">
      <c r="A10" s="2" t="s">
        <v>7</v>
      </c>
      <c r="B10" s="11">
        <v>951</v>
      </c>
      <c r="C10" s="11">
        <v>614</v>
      </c>
      <c r="D10" s="11">
        <v>8799</v>
      </c>
      <c r="E10" s="12">
        <f t="shared" si="0"/>
        <v>10364</v>
      </c>
      <c r="F10" s="11">
        <v>812</v>
      </c>
      <c r="G10" s="11">
        <v>415</v>
      </c>
      <c r="H10" s="11">
        <v>7142</v>
      </c>
      <c r="I10" s="12">
        <f t="shared" si="1"/>
        <v>8369</v>
      </c>
      <c r="K10" s="8"/>
      <c r="L10" s="11"/>
      <c r="M10" s="11"/>
      <c r="N10" s="11"/>
      <c r="O10" s="11"/>
      <c r="P10" s="11"/>
      <c r="Q10" s="11"/>
      <c r="R10" s="11"/>
      <c r="S10" s="11"/>
    </row>
    <row r="11" spans="1:19" s="6" customFormat="1" ht="12.5" customHeight="1" x14ac:dyDescent="0.25">
      <c r="A11" s="2" t="s">
        <v>10</v>
      </c>
      <c r="B11" s="11">
        <v>172</v>
      </c>
      <c r="C11" s="11">
        <v>94</v>
      </c>
      <c r="D11" s="11">
        <v>2008</v>
      </c>
      <c r="E11" s="12">
        <f t="shared" si="0"/>
        <v>2274</v>
      </c>
      <c r="F11" s="11">
        <v>150</v>
      </c>
      <c r="G11" s="11">
        <v>59</v>
      </c>
      <c r="H11" s="11">
        <v>1594</v>
      </c>
      <c r="I11" s="12">
        <f t="shared" si="1"/>
        <v>1803</v>
      </c>
      <c r="K11" s="8"/>
      <c r="L11" s="11"/>
      <c r="M11" s="11"/>
      <c r="N11" s="11"/>
      <c r="O11" s="11"/>
      <c r="P11" s="11"/>
      <c r="Q11" s="11"/>
      <c r="R11" s="11"/>
      <c r="S11" s="11"/>
    </row>
    <row r="12" spans="1:19" s="6" customFormat="1" ht="12.5" customHeight="1" x14ac:dyDescent="0.25">
      <c r="A12" s="2" t="s">
        <v>8</v>
      </c>
      <c r="B12" s="11">
        <v>558</v>
      </c>
      <c r="C12" s="11">
        <v>239</v>
      </c>
      <c r="D12" s="11">
        <v>3555</v>
      </c>
      <c r="E12" s="12">
        <f t="shared" si="0"/>
        <v>4352</v>
      </c>
      <c r="F12" s="11">
        <v>500</v>
      </c>
      <c r="G12" s="11">
        <v>176</v>
      </c>
      <c r="H12" s="11">
        <v>2821</v>
      </c>
      <c r="I12" s="12">
        <f t="shared" si="1"/>
        <v>3497</v>
      </c>
      <c r="K12" s="8"/>
      <c r="L12" s="11"/>
      <c r="M12" s="11"/>
      <c r="N12" s="11"/>
      <c r="O12" s="11"/>
      <c r="P12" s="11"/>
      <c r="Q12" s="11"/>
      <c r="R12" s="11"/>
      <c r="S12" s="11"/>
    </row>
    <row r="13" spans="1:19" s="6" customFormat="1" ht="12.5" customHeight="1" x14ac:dyDescent="0.25">
      <c r="A13" s="2" t="s">
        <v>12</v>
      </c>
      <c r="B13" s="11">
        <v>661</v>
      </c>
      <c r="C13" s="11">
        <v>650</v>
      </c>
      <c r="D13" s="11">
        <v>7006</v>
      </c>
      <c r="E13" s="12">
        <f t="shared" si="0"/>
        <v>8317</v>
      </c>
      <c r="F13" s="11">
        <v>574</v>
      </c>
      <c r="G13" s="11">
        <v>397</v>
      </c>
      <c r="H13" s="11">
        <v>4856</v>
      </c>
      <c r="I13" s="12">
        <f t="shared" si="1"/>
        <v>5827</v>
      </c>
      <c r="K13" s="8"/>
      <c r="L13" s="11"/>
      <c r="M13" s="11"/>
      <c r="N13" s="11"/>
      <c r="O13" s="11"/>
      <c r="P13" s="11"/>
      <c r="Q13" s="11"/>
      <c r="R13" s="11"/>
      <c r="S13" s="11"/>
    </row>
    <row r="14" spans="1:19" s="6" customFormat="1" ht="12.5" customHeight="1" x14ac:dyDescent="0.25">
      <c r="A14" s="2" t="s">
        <v>16</v>
      </c>
      <c r="B14" s="11">
        <v>649</v>
      </c>
      <c r="C14" s="11">
        <v>347</v>
      </c>
      <c r="D14" s="11">
        <v>5331</v>
      </c>
      <c r="E14" s="12">
        <f t="shared" si="0"/>
        <v>6327</v>
      </c>
      <c r="F14" s="11">
        <v>564</v>
      </c>
      <c r="G14" s="11">
        <v>219</v>
      </c>
      <c r="H14" s="11">
        <v>4162</v>
      </c>
      <c r="I14" s="12">
        <f t="shared" si="1"/>
        <v>4945</v>
      </c>
      <c r="K14" s="8"/>
      <c r="L14" s="11"/>
      <c r="M14" s="11"/>
      <c r="N14" s="11"/>
      <c r="O14" s="11"/>
      <c r="P14" s="11"/>
      <c r="Q14" s="11"/>
      <c r="R14" s="11"/>
      <c r="S14" s="11"/>
    </row>
    <row r="15" spans="1:19" s="6" customFormat="1" ht="12.5" customHeight="1" x14ac:dyDescent="0.25">
      <c r="A15" s="2" t="s">
        <v>17</v>
      </c>
      <c r="B15" s="11">
        <v>234</v>
      </c>
      <c r="C15" s="11">
        <v>233</v>
      </c>
      <c r="D15" s="11">
        <v>1901</v>
      </c>
      <c r="E15" s="12">
        <f t="shared" si="0"/>
        <v>2368</v>
      </c>
      <c r="F15" s="11">
        <v>188</v>
      </c>
      <c r="G15" s="11">
        <v>178</v>
      </c>
      <c r="H15" s="11">
        <v>1499</v>
      </c>
      <c r="I15" s="12">
        <f t="shared" si="1"/>
        <v>1865</v>
      </c>
      <c r="K15" s="8"/>
      <c r="L15" s="11"/>
      <c r="M15" s="11"/>
      <c r="N15" s="11"/>
      <c r="O15" s="11"/>
      <c r="P15" s="11"/>
      <c r="Q15" s="11"/>
      <c r="R15" s="11"/>
      <c r="S15" s="11"/>
    </row>
    <row r="16" spans="1:19" s="6" customFormat="1" ht="12.5" customHeight="1" x14ac:dyDescent="0.25">
      <c r="A16" s="2" t="s">
        <v>13</v>
      </c>
      <c r="B16" s="11">
        <v>1234</v>
      </c>
      <c r="C16" s="11">
        <v>739</v>
      </c>
      <c r="D16" s="11">
        <v>9464</v>
      </c>
      <c r="E16" s="12">
        <f t="shared" si="0"/>
        <v>11437</v>
      </c>
      <c r="F16" s="11">
        <v>1123</v>
      </c>
      <c r="G16" s="11">
        <v>508</v>
      </c>
      <c r="H16" s="11">
        <v>6666</v>
      </c>
      <c r="I16" s="12">
        <f t="shared" si="1"/>
        <v>8297</v>
      </c>
      <c r="K16" s="8"/>
      <c r="L16" s="11"/>
      <c r="M16" s="11"/>
      <c r="N16" s="11"/>
      <c r="O16" s="11"/>
      <c r="P16" s="11"/>
      <c r="Q16" s="11"/>
      <c r="R16" s="11"/>
      <c r="S16" s="11"/>
    </row>
    <row r="17" spans="1:19" s="6" customFormat="1" ht="12.5" customHeight="1" x14ac:dyDescent="0.25">
      <c r="A17" s="2" t="s">
        <v>6</v>
      </c>
      <c r="B17" s="11">
        <v>1931</v>
      </c>
      <c r="C17" s="11">
        <v>446</v>
      </c>
      <c r="D17" s="11">
        <v>9334</v>
      </c>
      <c r="E17" s="12">
        <f t="shared" si="0"/>
        <v>11711</v>
      </c>
      <c r="F17" s="11">
        <v>1577</v>
      </c>
      <c r="G17" s="11">
        <v>297</v>
      </c>
      <c r="H17" s="11">
        <v>7524</v>
      </c>
      <c r="I17" s="12">
        <f t="shared" si="1"/>
        <v>9398</v>
      </c>
      <c r="K17" s="8"/>
      <c r="L17" s="11"/>
      <c r="M17" s="11"/>
      <c r="N17" s="11"/>
      <c r="O17" s="11"/>
      <c r="P17" s="11"/>
      <c r="Q17" s="11"/>
      <c r="R17" s="11"/>
      <c r="S17" s="11"/>
    </row>
    <row r="18" spans="1:19" s="6" customFormat="1" ht="12.5" customHeight="1" x14ac:dyDescent="0.25">
      <c r="A18" s="2" t="s">
        <v>5</v>
      </c>
      <c r="B18" s="11">
        <v>1625</v>
      </c>
      <c r="C18" s="11">
        <v>1587</v>
      </c>
      <c r="D18" s="11">
        <v>8417</v>
      </c>
      <c r="E18" s="12">
        <f t="shared" si="0"/>
        <v>11629</v>
      </c>
      <c r="F18" s="11">
        <v>1633</v>
      </c>
      <c r="G18" s="11">
        <v>1751</v>
      </c>
      <c r="H18" s="11">
        <v>6592</v>
      </c>
      <c r="I18" s="12">
        <f t="shared" si="1"/>
        <v>9976</v>
      </c>
      <c r="K18" s="8"/>
      <c r="L18" s="11"/>
      <c r="M18" s="11"/>
      <c r="N18" s="11"/>
      <c r="O18" s="11"/>
      <c r="P18" s="11"/>
      <c r="Q18" s="11"/>
      <c r="R18" s="11"/>
      <c r="S18" s="11"/>
    </row>
    <row r="19" spans="1:19" s="6" customFormat="1" ht="12.5" customHeight="1" x14ac:dyDescent="0.25">
      <c r="A19" s="13" t="s">
        <v>0</v>
      </c>
      <c r="B19" s="13">
        <f t="shared" ref="B19:I19" si="2">SUM(B8:B18)</f>
        <v>13347</v>
      </c>
      <c r="C19" s="13">
        <f t="shared" si="2"/>
        <v>7515</v>
      </c>
      <c r="D19" s="13">
        <f t="shared" si="2"/>
        <v>71987</v>
      </c>
      <c r="E19" s="13">
        <f t="shared" si="2"/>
        <v>92849</v>
      </c>
      <c r="F19" s="13">
        <f t="shared" si="2"/>
        <v>11643</v>
      </c>
      <c r="G19" s="13">
        <f t="shared" si="2"/>
        <v>5855</v>
      </c>
      <c r="H19" s="13">
        <f t="shared" si="2"/>
        <v>53416</v>
      </c>
      <c r="I19" s="13">
        <f t="shared" si="2"/>
        <v>70914</v>
      </c>
      <c r="K19" s="8"/>
      <c r="L19" s="11"/>
      <c r="M19" s="11"/>
      <c r="N19" s="11"/>
      <c r="O19" s="11"/>
      <c r="P19" s="11"/>
      <c r="Q19" s="11"/>
      <c r="R19" s="11"/>
      <c r="S19" s="11"/>
    </row>
    <row r="20" spans="1:19" s="6" customFormat="1" ht="12.5" customHeight="1" x14ac:dyDescent="0.25">
      <c r="A20" s="3" t="s">
        <v>15</v>
      </c>
      <c r="B20" s="3"/>
      <c r="C20" s="3"/>
      <c r="D20" s="3"/>
      <c r="E20" s="3"/>
      <c r="F20" s="3"/>
      <c r="G20" s="4"/>
      <c r="H20" s="4"/>
      <c r="I20" s="4"/>
      <c r="K20" s="10"/>
      <c r="L20" s="11"/>
      <c r="M20" s="11"/>
      <c r="N20" s="11"/>
      <c r="O20" s="11"/>
      <c r="P20" s="11"/>
      <c r="Q20" s="11"/>
      <c r="R20" s="11"/>
      <c r="S20" s="11"/>
    </row>
    <row r="21" spans="1:19" s="6" customFormat="1" ht="12.5" customHeight="1" x14ac:dyDescent="0.25">
      <c r="A21" s="4" t="s">
        <v>3</v>
      </c>
      <c r="B21" s="4"/>
      <c r="C21" s="4"/>
      <c r="D21" s="4"/>
      <c r="E21" s="4"/>
      <c r="F21" s="4"/>
      <c r="G21" s="4"/>
      <c r="H21" s="4"/>
      <c r="I21" s="4"/>
      <c r="K21" s="8"/>
      <c r="L21" s="8"/>
      <c r="M21" s="8"/>
      <c r="N21" s="8"/>
      <c r="O21" s="8"/>
      <c r="P21" s="8"/>
      <c r="Q21" s="8"/>
      <c r="R21" s="8"/>
      <c r="S21" s="8"/>
    </row>
    <row r="22" spans="1:19" s="6" customFormat="1" ht="12.5" customHeight="1" x14ac:dyDescent="0.25">
      <c r="A22" s="10"/>
    </row>
    <row r="23" spans="1:19" s="8" customFormat="1" ht="12.5" customHeight="1" x14ac:dyDescent="0.25"/>
    <row r="24" spans="1:19" s="8" customFormat="1" ht="12.5" customHeight="1" x14ac:dyDescent="0.25"/>
  </sheetData>
  <mergeCells count="6">
    <mergeCell ref="I6:I7"/>
    <mergeCell ref="A20:F20"/>
    <mergeCell ref="B6:D6"/>
    <mergeCell ref="E6:E7"/>
    <mergeCell ref="A6:A7"/>
    <mergeCell ref="F6:H6"/>
  </mergeCells>
  <printOptions horizontalCentered="1"/>
  <pageMargins left="0.47244094488188981" right="0.51181102362204722" top="0.39370078740157483" bottom="0.39370078740157483" header="0" footer="0.39370078740157483"/>
  <pageSetup scale="9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5039E6AD12FD94FB4AB1D88B5F053F3" ma:contentTypeVersion="13" ma:contentTypeDescription="Crear nuevo documento." ma:contentTypeScope="" ma:versionID="3534f80462cc3d98ac8b62e8de800a19">
  <xsd:schema xmlns:xsd="http://www.w3.org/2001/XMLSchema" xmlns:xs="http://www.w3.org/2001/XMLSchema" xmlns:p="http://schemas.microsoft.com/office/2006/metadata/properties" xmlns:ns3="7aeae992-1aef-4556-b15d-d775c91813b3" xmlns:ns4="5ee5e4ba-42e7-400a-bb7c-9b40f1d2e176" targetNamespace="http://schemas.microsoft.com/office/2006/metadata/properties" ma:root="true" ma:fieldsID="7e2a91a8025bb6bf2b90f06d0a468c18" ns3:_="" ns4:_="">
    <xsd:import namespace="7aeae992-1aef-4556-b15d-d775c91813b3"/>
    <xsd:import namespace="5ee5e4ba-42e7-400a-bb7c-9b40f1d2e176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eae992-1aef-4556-b15d-d775c91813b3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e5e4ba-42e7-400a-bb7c-9b40f1d2e1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A3C55DB-1C80-4C45-B9BD-4ADC5BBD039C}">
  <ds:schemaRefs>
    <ds:schemaRef ds:uri="http://schemas.microsoft.com/PowerBIAddIn"/>
  </ds:schemaRefs>
</ds:datastoreItem>
</file>

<file path=customXml/itemProps2.xml><?xml version="1.0" encoding="utf-8"?>
<ds:datastoreItem xmlns:ds="http://schemas.openxmlformats.org/officeDocument/2006/customXml" ds:itemID="{CF9E0FFE-1078-4A2F-8C3E-BBDF16FA1AD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6553115-C2A9-4DF7-B990-090BE1B83AB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aeae992-1aef-4556-b15d-d775c91813b3"/>
    <ds:schemaRef ds:uri="5ee5e4ba-42e7-400a-bb7c-9b40f1d2e17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B89FA70E-BF9C-400C-9462-6D527A2A6C19}">
  <ds:schemaRefs>
    <ds:schemaRef ds:uri="http://purl.org/dc/elements/1.1/"/>
    <ds:schemaRef ds:uri="http://schemas.microsoft.com/office/2006/metadata/properties"/>
    <ds:schemaRef ds:uri="http://purl.org/dc/terms/"/>
    <ds:schemaRef ds:uri="7aeae992-1aef-4556-b15d-d775c91813b3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5ee5e4ba-42e7-400a-bb7c-9b40f1d2e176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Ent y Sal</vt:lpstr>
    </vt:vector>
  </TitlesOfParts>
  <Company>Poder Justicia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jpena;rmanzueta</dc:creator>
  <cp:lastModifiedBy>Jhonnatan M. Cabrera De Los S</cp:lastModifiedBy>
  <cp:lastPrinted>2025-02-10T14:13:14Z</cp:lastPrinted>
  <dcterms:created xsi:type="dcterms:W3CDTF">2001-06-01T15:35:51Z</dcterms:created>
  <dcterms:modified xsi:type="dcterms:W3CDTF">2025-02-18T11:55:45Z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0x01010025039E6AD12FD94FB4AB1D88B5F053F3</vt:lpwstr>
  </property>
</Properties>
</file>