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cabrera\Downloads\PORTAL TRANSPARENCIA JUNIO. 2025\PORTAL TRANSPARENCIA JUNIO. 2025 - copia\"/>
    </mc:Choice>
  </mc:AlternateContent>
  <bookViews>
    <workbookView xWindow="0" yWindow="0" windowWidth="19180" windowHeight="6910" tabRatio="598"/>
  </bookViews>
  <sheets>
    <sheet name="Ent y Sal" sheetId="1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5" l="1"/>
  <c r="G19" i="15"/>
  <c r="B19" i="15"/>
  <c r="C19" i="15"/>
  <c r="E9" i="15"/>
  <c r="E10" i="15"/>
  <c r="E11" i="15"/>
  <c r="E12" i="15"/>
  <c r="E13" i="15"/>
  <c r="E14" i="15"/>
  <c r="E15" i="15"/>
  <c r="E16" i="15"/>
  <c r="E17" i="15"/>
  <c r="E18" i="15"/>
  <c r="E8" i="15"/>
  <c r="I9" i="15"/>
  <c r="I10" i="15"/>
  <c r="I11" i="15"/>
  <c r="I12" i="15"/>
  <c r="I13" i="15"/>
  <c r="I14" i="15"/>
  <c r="I15" i="15"/>
  <c r="I16" i="15"/>
  <c r="I17" i="15"/>
  <c r="I18" i="15"/>
  <c r="I8" i="15"/>
  <c r="H19" i="15"/>
  <c r="D19" i="15"/>
  <c r="E19" i="15" l="1"/>
  <c r="I19" i="15"/>
</calcChain>
</file>

<file path=xl/sharedStrings.xml><?xml version="1.0" encoding="utf-8"?>
<sst xmlns="http://schemas.openxmlformats.org/spreadsheetml/2006/main" count="29" uniqueCount="26">
  <si>
    <t>TOTAL</t>
  </si>
  <si>
    <t>SALIDAS*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</si>
  <si>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</si>
  <si>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</si>
  <si>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</si>
  <si>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</si>
  <si>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</si>
  <si>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</si>
  <si>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</si>
  <si>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BARAHONA</t>
  </si>
  <si>
    <t>MONTE CRISTI</t>
  </si>
  <si>
    <t>TOTAL ENTRADA</t>
  </si>
  <si>
    <t>SAN CRISTÓBAL</t>
  </si>
  <si>
    <t>SAN PEDRO DE MACORÍS</t>
  </si>
  <si>
    <t>TOTAL SALIDAS</t>
  </si>
  <si>
    <t>* Salidas sin considerar la fecha de entrada</t>
  </si>
  <si>
    <t>SAN FRANCISCO DE MACORÍS</t>
  </si>
  <si>
    <t>SAN JUAN DE LA MAGUANA</t>
  </si>
  <si>
    <t>DEPARTAMENTO JUDICIAL</t>
  </si>
  <si>
    <t>JUZGADO DE PAZ Y EQUIVALENTES</t>
  </si>
  <si>
    <t>PRIMERA INSTANCIA Y EQUIVALENTES</t>
  </si>
  <si>
    <t>TRIBUNALES DE JURISDICCIÓN ORDINARIA</t>
  </si>
  <si>
    <t>DISTRIBUCIÓN SEGÚN DEPARTAMENTO JUDICIAL</t>
  </si>
  <si>
    <t>CORTE DE APELACIÓN Y EQUIVALENTES</t>
  </si>
  <si>
    <t>ENTRADA Y SALIDA DE SOLICITUDES DE SERVICIO JUDICIAL POR CATEGORÍA DE TRIBUNAL</t>
  </si>
  <si>
    <t>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</si>
</sst>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sz val="10"/>
      <name val="Arial"/>
      <family val="2"/>
    </font>
    <font>
      <sz val="7"/>
      <name val="Bookman Old Style"/>
      <family val="1"/>
    </font>
    <font>
      <sz val="10"/>
      <name val="Arial"/>
      <family val="2"/>
    </font>
    <font>
      <sz val="9"/>
      <name val="Tahoma"/>
      <family val="2"/>
    </font>
    <font>
      <sz val="8"/>
      <name val="Calibri"/>
      <family val="2"/>
      <scheme val="minor"/>
    </font>
    <font>
      <sz val="8"/>
      <name val="Tahoma"/>
      <family val="2"/>
    </font>
    <font>
      <sz val="10"/>
      <name val="Tahoma"/>
      <family val="2"/>
    </font>
    <font>
      <sz val="7"/>
      <name val="Calibri"/>
      <family val="2"/>
      <scheme val="minor"/>
    </font>
    <font>
      <sz val="11"/>
      <name val="Bookman Old Style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/>
    <xf numFmtId="0" fontId="7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 applyProtection="1">
      <alignment horizontal="left" wrapText="1"/>
      <protection locked="0"/>
    </xf>
    <xf numFmtId="0" fontId="9" fillId="0" borderId="0" xfId="0" applyFont="1" applyFill="1" applyBorder="1" applyAlignment="1" applyProtection="1">
      <alignment horizontal="left" wrapText="1"/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49" fontId="4" fillId="0" borderId="0" xfId="1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9" fontId="1" fillId="0" borderId="0" xfId="7" applyFont="1" applyFill="1" applyBorder="1" applyAlignment="1">
      <alignment horizontal="left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3" fontId="12" fillId="0" borderId="0" xfId="0" applyNumberFormat="1" applyFont="1" applyFill="1" applyBorder="1" applyAlignment="1">
      <alignment horizontal="left"/>
    </xf>
    <xf numFmtId="3" fontId="14" fillId="0" borderId="0" xfId="7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16" fillId="0" borderId="0" xfId="1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3" fontId="13" fillId="0" borderId="0" xfId="0" applyNumberFormat="1" applyFont="1" applyFill="1" applyBorder="1" applyAlignment="1">
      <alignment horizontal="left" vertical="center"/>
    </xf>
  </cellXfs>
  <cellStyles count="8">
    <cellStyle name="Normal" xfId="0" builtinId="0"/>
    <cellStyle name="Normal 14" xfId="2"/>
    <cellStyle name="Normal 2" xfId="1"/>
    <cellStyle name="Normal 2 2" xfId="3"/>
    <cellStyle name="Normal 3" xfId="4"/>
    <cellStyle name="Normal 5" xfId="6"/>
    <cellStyle name="Porcentaje" xfId="7" builtinId="5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tabSelected="1" zoomScaleNormal="100" workbookViewId="0">
      <selection activeCell="L15" sqref="L15"/>
    </sheetView>
  </sheetViews>
  <sheetFormatPr baseColWidth="10" defaultColWidth="12.81640625" defaultRowHeight="12.5" customHeight="1" x14ac:dyDescent="0.3"/>
  <cols>
    <col min="1" max="16384" width="12.81640625" style="1"/>
  </cols>
  <sheetData>
    <row r="1" spans="1:19" ht="12.5" customHeight="1" x14ac:dyDescent="0.3">
      <c r="A1" s="20" t="s">
        <v>21</v>
      </c>
      <c r="B1" s="21"/>
      <c r="C1" s="21"/>
      <c r="D1" s="21"/>
      <c r="E1" s="21"/>
      <c r="F1" s="21"/>
      <c r="G1" s="21"/>
      <c r="H1" s="21"/>
      <c r="I1" s="21"/>
    </row>
    <row r="2" spans="1:19" ht="12.5" customHeight="1" x14ac:dyDescent="0.3">
      <c r="A2" s="22" t="s">
        <v>24</v>
      </c>
      <c r="B2" s="21"/>
      <c r="C2" s="21"/>
      <c r="D2" s="21"/>
      <c r="E2" s="21"/>
      <c r="F2" s="21"/>
      <c r="G2" s="21"/>
      <c r="H2" s="21"/>
      <c r="I2" s="21"/>
    </row>
    <row r="3" spans="1:19" ht="12.5" customHeight="1" x14ac:dyDescent="0.3">
      <c r="A3" s="7" t="s">
        <v>25</v>
      </c>
      <c r="B3" s="8"/>
      <c r="C3" s="8"/>
      <c r="D3" s="8"/>
      <c r="E3" s="8"/>
      <c r="F3" s="8"/>
      <c r="G3" s="8"/>
      <c r="H3" s="8"/>
      <c r="I3" s="8"/>
    </row>
    <row r="4" spans="1:19" ht="12.5" customHeight="1" x14ac:dyDescent="0.3">
      <c r="B4" s="2"/>
      <c r="C4" s="2"/>
      <c r="D4" s="2"/>
      <c r="E4" s="2"/>
      <c r="F4" s="2"/>
      <c r="G4" s="2"/>
      <c r="H4" s="2"/>
      <c r="I4" s="2"/>
    </row>
    <row r="5" spans="1:19" ht="12.5" customHeight="1" x14ac:dyDescent="0.3">
      <c r="A5" s="1" t="s">
        <v>22</v>
      </c>
      <c r="B5" s="2"/>
      <c r="C5" s="2"/>
      <c r="D5" s="2"/>
      <c r="E5" s="2"/>
      <c r="F5" s="2"/>
      <c r="G5" s="2"/>
      <c r="H5" s="2"/>
      <c r="I5" s="2"/>
      <c r="K5" s="9"/>
      <c r="L5" s="9"/>
      <c r="M5" s="9"/>
      <c r="N5" s="10"/>
      <c r="O5" s="9"/>
      <c r="P5" s="9"/>
      <c r="Q5" s="9"/>
      <c r="R5" s="9"/>
      <c r="S5" s="9"/>
    </row>
    <row r="6" spans="1:19" ht="12.5" customHeight="1" x14ac:dyDescent="0.3">
      <c r="A6" s="11" t="s">
        <v>18</v>
      </c>
      <c r="B6" s="11" t="s">
        <v>2</v>
      </c>
      <c r="C6" s="11"/>
      <c r="D6" s="11"/>
      <c r="E6" s="11" t="s">
        <v>11</v>
      </c>
      <c r="F6" s="11" t="s">
        <v>1</v>
      </c>
      <c r="G6" s="11"/>
      <c r="H6" s="11"/>
      <c r="I6" s="11" t="s">
        <v>14</v>
      </c>
      <c r="K6" s="9"/>
      <c r="L6" s="9"/>
      <c r="M6" s="9"/>
      <c r="N6" s="9"/>
      <c r="O6" s="9"/>
      <c r="P6" s="9"/>
      <c r="Q6" s="9"/>
      <c r="R6" s="9"/>
      <c r="S6" s="9"/>
    </row>
    <row r="7" spans="1:19" ht="12.5" customHeight="1" x14ac:dyDescent="0.3">
      <c r="A7" s="11"/>
      <c r="B7" s="12" t="s">
        <v>23</v>
      </c>
      <c r="C7" s="12" t="s">
        <v>19</v>
      </c>
      <c r="D7" s="12" t="s">
        <v>20</v>
      </c>
      <c r="E7" s="11"/>
      <c r="F7" s="12" t="s">
        <v>23</v>
      </c>
      <c r="G7" s="12" t="s">
        <v>19</v>
      </c>
      <c r="H7" s="12" t="s">
        <v>20</v>
      </c>
      <c r="I7" s="11"/>
      <c r="K7" s="9"/>
      <c r="L7" s="9"/>
      <c r="M7" s="9"/>
      <c r="N7" s="9"/>
      <c r="O7" s="9"/>
      <c r="P7" s="9"/>
      <c r="Q7" s="9"/>
      <c r="R7" s="13"/>
      <c r="S7" s="13"/>
    </row>
    <row r="8" spans="1:19" s="16" customFormat="1" ht="12.5" customHeight="1" x14ac:dyDescent="0.25">
      <c r="A8" s="3" t="s">
        <v>9</v>
      </c>
      <c r="B8" s="14">
        <v>255</v>
      </c>
      <c r="C8" s="14">
        <v>247</v>
      </c>
      <c r="D8" s="14">
        <v>3325</v>
      </c>
      <c r="E8" s="15">
        <f t="shared" ref="E8:E18" si="0">SUM(B8:D8)</f>
        <v>3827</v>
      </c>
      <c r="F8" s="14">
        <v>252</v>
      </c>
      <c r="G8" s="14">
        <v>156</v>
      </c>
      <c r="H8" s="14">
        <v>2791</v>
      </c>
      <c r="I8" s="15">
        <f t="shared" ref="I8:I18" si="1">SUM(F8:H8)</f>
        <v>3199</v>
      </c>
      <c r="K8" s="9"/>
      <c r="L8" s="14"/>
      <c r="M8" s="14"/>
      <c r="N8" s="14"/>
      <c r="O8" s="14"/>
      <c r="P8" s="14"/>
      <c r="Q8" s="14"/>
      <c r="R8" s="14"/>
      <c r="S8" s="14"/>
    </row>
    <row r="9" spans="1:19" s="16" customFormat="1" ht="12.5" customHeight="1" x14ac:dyDescent="0.25">
      <c r="A9" s="3" t="s">
        <v>4</v>
      </c>
      <c r="B9" s="14">
        <v>5770</v>
      </c>
      <c r="C9" s="14">
        <v>2218</v>
      </c>
      <c r="D9" s="14">
        <v>16485</v>
      </c>
      <c r="E9" s="15">
        <f t="shared" si="0"/>
        <v>24473</v>
      </c>
      <c r="F9" s="14">
        <v>4690</v>
      </c>
      <c r="G9" s="14">
        <v>1855</v>
      </c>
      <c r="H9" s="14">
        <v>13001</v>
      </c>
      <c r="I9" s="15">
        <f t="shared" si="1"/>
        <v>19546</v>
      </c>
      <c r="K9" s="9"/>
      <c r="L9" s="14"/>
      <c r="M9" s="14"/>
      <c r="N9" s="14"/>
      <c r="O9" s="14"/>
      <c r="P9" s="14"/>
      <c r="Q9" s="14"/>
      <c r="R9" s="14"/>
      <c r="S9" s="14"/>
    </row>
    <row r="10" spans="1:19" s="16" customFormat="1" ht="12.5" customHeight="1" x14ac:dyDescent="0.25">
      <c r="A10" s="3" t="s">
        <v>7</v>
      </c>
      <c r="B10" s="14">
        <v>961</v>
      </c>
      <c r="C10" s="14">
        <v>719</v>
      </c>
      <c r="D10" s="14">
        <v>9029</v>
      </c>
      <c r="E10" s="15">
        <f t="shared" si="0"/>
        <v>10709</v>
      </c>
      <c r="F10" s="14">
        <v>938</v>
      </c>
      <c r="G10" s="14">
        <v>378</v>
      </c>
      <c r="H10" s="14">
        <v>7694</v>
      </c>
      <c r="I10" s="15">
        <f t="shared" si="1"/>
        <v>9010</v>
      </c>
      <c r="K10" s="9"/>
      <c r="L10" s="14"/>
      <c r="M10" s="14"/>
      <c r="N10" s="14"/>
      <c r="O10" s="14"/>
      <c r="P10" s="14"/>
      <c r="Q10" s="14"/>
      <c r="R10" s="14"/>
      <c r="S10" s="14"/>
    </row>
    <row r="11" spans="1:19" s="16" customFormat="1" ht="12.5" customHeight="1" x14ac:dyDescent="0.25">
      <c r="A11" s="3" t="s">
        <v>10</v>
      </c>
      <c r="B11" s="14">
        <v>215</v>
      </c>
      <c r="C11" s="14">
        <v>154</v>
      </c>
      <c r="D11" s="14">
        <v>2715</v>
      </c>
      <c r="E11" s="15">
        <f t="shared" si="0"/>
        <v>3084</v>
      </c>
      <c r="F11" s="14">
        <v>225</v>
      </c>
      <c r="G11" s="14">
        <v>90</v>
      </c>
      <c r="H11" s="14">
        <v>2385</v>
      </c>
      <c r="I11" s="15">
        <f t="shared" si="1"/>
        <v>2700</v>
      </c>
      <c r="K11" s="9"/>
      <c r="L11" s="14"/>
      <c r="M11" s="14"/>
      <c r="N11" s="14"/>
      <c r="O11" s="14"/>
      <c r="P11" s="14"/>
      <c r="Q11" s="14"/>
      <c r="R11" s="14"/>
      <c r="S11" s="14"/>
    </row>
    <row r="12" spans="1:19" s="16" customFormat="1" ht="12.5" customHeight="1" x14ac:dyDescent="0.25">
      <c r="A12" s="3" t="s">
        <v>8</v>
      </c>
      <c r="B12" s="14">
        <v>437</v>
      </c>
      <c r="C12" s="14">
        <v>328</v>
      </c>
      <c r="D12" s="14">
        <v>3530</v>
      </c>
      <c r="E12" s="15">
        <f t="shared" si="0"/>
        <v>4295</v>
      </c>
      <c r="F12" s="14">
        <v>393</v>
      </c>
      <c r="G12" s="14">
        <v>252</v>
      </c>
      <c r="H12" s="14">
        <v>2956</v>
      </c>
      <c r="I12" s="15">
        <f t="shared" si="1"/>
        <v>3601</v>
      </c>
      <c r="K12" s="9"/>
      <c r="L12" s="14"/>
      <c r="M12" s="14"/>
      <c r="N12" s="14"/>
      <c r="O12" s="14"/>
      <c r="P12" s="14"/>
      <c r="Q12" s="14"/>
      <c r="R12" s="14"/>
      <c r="S12" s="14"/>
    </row>
    <row r="13" spans="1:19" s="16" customFormat="1" ht="12.5" customHeight="1" x14ac:dyDescent="0.25">
      <c r="A13" s="3" t="s">
        <v>12</v>
      </c>
      <c r="B13" s="14">
        <v>724</v>
      </c>
      <c r="C13" s="14">
        <v>779</v>
      </c>
      <c r="D13" s="14">
        <v>7290</v>
      </c>
      <c r="E13" s="15">
        <f t="shared" si="0"/>
        <v>8793</v>
      </c>
      <c r="F13" s="14">
        <v>603</v>
      </c>
      <c r="G13" s="14">
        <v>547</v>
      </c>
      <c r="H13" s="14">
        <v>5921</v>
      </c>
      <c r="I13" s="15">
        <f t="shared" si="1"/>
        <v>7071</v>
      </c>
      <c r="K13" s="9"/>
      <c r="L13" s="14"/>
      <c r="M13" s="14"/>
      <c r="N13" s="14"/>
      <c r="O13" s="14"/>
      <c r="P13" s="14"/>
      <c r="Q13" s="14"/>
      <c r="R13" s="14"/>
      <c r="S13" s="14"/>
    </row>
    <row r="14" spans="1:19" s="16" customFormat="1" ht="12.5" customHeight="1" x14ac:dyDescent="0.25">
      <c r="A14" s="3" t="s">
        <v>16</v>
      </c>
      <c r="B14" s="14">
        <v>818</v>
      </c>
      <c r="C14" s="14">
        <v>411</v>
      </c>
      <c r="D14" s="14">
        <v>5870</v>
      </c>
      <c r="E14" s="15">
        <f t="shared" si="0"/>
        <v>7099</v>
      </c>
      <c r="F14" s="14">
        <v>666</v>
      </c>
      <c r="G14" s="14">
        <v>258</v>
      </c>
      <c r="H14" s="14">
        <v>4680</v>
      </c>
      <c r="I14" s="15">
        <f t="shared" si="1"/>
        <v>5604</v>
      </c>
      <c r="K14" s="9"/>
      <c r="L14" s="14"/>
      <c r="M14" s="14"/>
      <c r="N14" s="14"/>
      <c r="O14" s="14"/>
      <c r="P14" s="14"/>
      <c r="Q14" s="14"/>
      <c r="R14" s="14"/>
      <c r="S14" s="14"/>
    </row>
    <row r="15" spans="1:19" s="16" customFormat="1" ht="12.5" customHeight="1" x14ac:dyDescent="0.25">
      <c r="A15" s="3" t="s">
        <v>17</v>
      </c>
      <c r="B15" s="14">
        <v>172</v>
      </c>
      <c r="C15" s="14">
        <v>257</v>
      </c>
      <c r="D15" s="14">
        <v>2191</v>
      </c>
      <c r="E15" s="15">
        <f t="shared" si="0"/>
        <v>2620</v>
      </c>
      <c r="F15" s="14">
        <v>138</v>
      </c>
      <c r="G15" s="14">
        <v>213</v>
      </c>
      <c r="H15" s="14">
        <v>1774</v>
      </c>
      <c r="I15" s="15">
        <f t="shared" si="1"/>
        <v>2125</v>
      </c>
      <c r="K15" s="9"/>
      <c r="L15" s="14"/>
      <c r="M15" s="14"/>
      <c r="N15" s="14"/>
      <c r="O15" s="14"/>
      <c r="P15" s="14"/>
      <c r="Q15" s="14"/>
      <c r="R15" s="14"/>
      <c r="S15" s="14"/>
    </row>
    <row r="16" spans="1:19" s="16" customFormat="1" ht="12.5" customHeight="1" x14ac:dyDescent="0.25">
      <c r="A16" s="3" t="s">
        <v>13</v>
      </c>
      <c r="B16" s="14">
        <v>1438</v>
      </c>
      <c r="C16" s="14">
        <v>797</v>
      </c>
      <c r="D16" s="14">
        <v>10463</v>
      </c>
      <c r="E16" s="15">
        <f t="shared" si="0"/>
        <v>12698</v>
      </c>
      <c r="F16" s="14">
        <v>1199</v>
      </c>
      <c r="G16" s="14">
        <v>600</v>
      </c>
      <c r="H16" s="14">
        <v>8711</v>
      </c>
      <c r="I16" s="15">
        <f t="shared" si="1"/>
        <v>10510</v>
      </c>
      <c r="K16" s="9"/>
      <c r="L16" s="14"/>
      <c r="M16" s="14"/>
      <c r="N16" s="14"/>
      <c r="O16" s="14"/>
      <c r="P16" s="14"/>
      <c r="Q16" s="14"/>
      <c r="R16" s="14"/>
      <c r="S16" s="14"/>
    </row>
    <row r="17" spans="1:19" s="16" customFormat="1" ht="12.5" customHeight="1" x14ac:dyDescent="0.25">
      <c r="A17" s="3" t="s">
        <v>6</v>
      </c>
      <c r="B17" s="14">
        <v>2161</v>
      </c>
      <c r="C17" s="14">
        <v>501</v>
      </c>
      <c r="D17" s="14">
        <v>9760</v>
      </c>
      <c r="E17" s="15">
        <f t="shared" si="0"/>
        <v>12422</v>
      </c>
      <c r="F17" s="14">
        <v>1987</v>
      </c>
      <c r="G17" s="14">
        <v>330</v>
      </c>
      <c r="H17" s="14">
        <v>8931</v>
      </c>
      <c r="I17" s="15">
        <f t="shared" si="1"/>
        <v>11248</v>
      </c>
      <c r="K17" s="9"/>
      <c r="L17" s="14"/>
      <c r="M17" s="14"/>
      <c r="N17" s="14"/>
      <c r="O17" s="14"/>
      <c r="P17" s="14"/>
      <c r="Q17" s="14"/>
      <c r="R17" s="14"/>
      <c r="S17" s="14"/>
    </row>
    <row r="18" spans="1:19" s="16" customFormat="1" ht="12.5" customHeight="1" x14ac:dyDescent="0.25">
      <c r="A18" s="3" t="s">
        <v>5</v>
      </c>
      <c r="B18" s="14">
        <v>1707</v>
      </c>
      <c r="C18" s="14">
        <v>1614</v>
      </c>
      <c r="D18" s="14">
        <v>9637</v>
      </c>
      <c r="E18" s="15">
        <f t="shared" si="0"/>
        <v>12958</v>
      </c>
      <c r="F18" s="14">
        <v>1256</v>
      </c>
      <c r="G18" s="14">
        <v>735</v>
      </c>
      <c r="H18" s="14">
        <v>7629</v>
      </c>
      <c r="I18" s="15">
        <f t="shared" si="1"/>
        <v>9620</v>
      </c>
      <c r="K18" s="9"/>
      <c r="L18" s="14"/>
      <c r="M18" s="14"/>
      <c r="N18" s="14"/>
      <c r="O18" s="14"/>
      <c r="P18" s="14"/>
      <c r="Q18" s="14"/>
      <c r="R18" s="14"/>
      <c r="S18" s="14"/>
    </row>
    <row r="19" spans="1:19" s="17" customFormat="1" ht="12.5" customHeight="1" x14ac:dyDescent="0.35">
      <c r="A19" s="23" t="s">
        <v>0</v>
      </c>
      <c r="B19" s="23">
        <f t="shared" ref="B19:I19" si="2">SUM(B8:B18)</f>
        <v>14658</v>
      </c>
      <c r="C19" s="23">
        <f t="shared" si="2"/>
        <v>8025</v>
      </c>
      <c r="D19" s="23">
        <f t="shared" si="2"/>
        <v>80295</v>
      </c>
      <c r="E19" s="23">
        <f t="shared" si="2"/>
        <v>102978</v>
      </c>
      <c r="F19" s="23">
        <f t="shared" si="2"/>
        <v>12347</v>
      </c>
      <c r="G19" s="23">
        <f t="shared" si="2"/>
        <v>5414</v>
      </c>
      <c r="H19" s="23">
        <f t="shared" si="2"/>
        <v>66473</v>
      </c>
      <c r="I19" s="23">
        <f t="shared" si="2"/>
        <v>84234</v>
      </c>
      <c r="K19" s="9"/>
      <c r="L19" s="14"/>
      <c r="M19" s="14"/>
      <c r="N19" s="14"/>
      <c r="O19" s="14"/>
      <c r="P19" s="14"/>
      <c r="Q19" s="14"/>
      <c r="R19" s="14"/>
      <c r="S19" s="14"/>
    </row>
    <row r="20" spans="1:19" s="18" customFormat="1" ht="12.5" customHeight="1" x14ac:dyDescent="0.3">
      <c r="A20" s="4" t="s">
        <v>15</v>
      </c>
      <c r="B20" s="4"/>
      <c r="C20" s="4"/>
      <c r="D20" s="4"/>
      <c r="E20" s="4"/>
      <c r="F20" s="4"/>
      <c r="G20" s="5"/>
      <c r="H20" s="5"/>
      <c r="I20" s="5"/>
      <c r="K20" s="13"/>
      <c r="L20" s="14"/>
      <c r="M20" s="14"/>
      <c r="N20" s="14"/>
      <c r="O20" s="14"/>
      <c r="P20" s="14"/>
      <c r="Q20" s="14"/>
      <c r="R20" s="14"/>
      <c r="S20" s="14"/>
    </row>
    <row r="21" spans="1:19" s="18" customFormat="1" ht="12.5" customHeight="1" x14ac:dyDescent="0.3">
      <c r="A21" s="6" t="s">
        <v>3</v>
      </c>
      <c r="B21" s="6"/>
      <c r="C21" s="6"/>
      <c r="D21" s="6"/>
      <c r="E21" s="6"/>
      <c r="F21" s="6"/>
      <c r="G21" s="6"/>
      <c r="H21" s="6"/>
      <c r="I21" s="6"/>
      <c r="K21" s="9"/>
      <c r="L21" s="9"/>
      <c r="M21" s="9"/>
      <c r="N21" s="9"/>
      <c r="O21" s="9"/>
      <c r="P21" s="9"/>
      <c r="Q21" s="9"/>
      <c r="R21" s="9"/>
      <c r="S21" s="9"/>
    </row>
    <row r="22" spans="1:19" s="18" customFormat="1" ht="12.5" customHeight="1" x14ac:dyDescent="0.3">
      <c r="A22" s="19"/>
    </row>
    <row r="23" spans="1:19" s="9" customFormat="1" ht="12.5" customHeight="1" x14ac:dyDescent="0.25"/>
    <row r="24" spans="1:19" s="9" customFormat="1" ht="12.5" customHeight="1" x14ac:dyDescent="0.25"/>
  </sheetData>
  <mergeCells count="6">
    <mergeCell ref="I6:I7"/>
    <mergeCell ref="A20:F20"/>
    <mergeCell ref="B6:D6"/>
    <mergeCell ref="E6:E7"/>
    <mergeCell ref="A6:A7"/>
    <mergeCell ref="F6:H6"/>
  </mergeCells>
  <printOptions horizontalCentered="1"/>
  <pageMargins left="0.47244094488188981" right="0.51181102362204722" top="0.39370078740157483" bottom="0.39370078740157483" header="0" footer="0.39370078740157483"/>
  <pageSetup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B89FA70E-BF9C-400C-9462-6D527A2A6C19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5ee5e4ba-42e7-400a-bb7c-9b40f1d2e176"/>
    <ds:schemaRef ds:uri="http://schemas.microsoft.com/office/2006/metadata/properties"/>
    <ds:schemaRef ds:uri="7aeae992-1aef-4556-b15d-d775c91813b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Jhonnatan M. Cabrera De Los S</cp:lastModifiedBy>
  <cp:lastPrinted>2025-07-10T13:34:40Z</cp:lastPrinted>
  <dcterms:created xsi:type="dcterms:W3CDTF">2001-06-01T15:35:51Z</dcterms:created>
  <dcterms:modified xsi:type="dcterms:W3CDTF">2025-07-14T17:46:09Z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