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0 Reportes Estdísticas/Portal Transparencia/Mayo 2025/"/>
    </mc:Choice>
  </mc:AlternateContent>
  <xr:revisionPtr revIDLastSave="29" documentId="13_ncr:1_{D5625723-BA46-4A2F-8793-639AADA32E11}" xr6:coauthVersionLast="47" xr6:coauthVersionMax="47" xr10:uidLastSave="{B8C8FE1C-7C9F-44F1-94B1-4D3F182A8578}"/>
  <bookViews>
    <workbookView xWindow="-108" yWindow="-108" windowWidth="23256" windowHeight="12456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G23" i="15"/>
  <c r="B23" i="15"/>
  <c r="C23" i="15"/>
  <c r="E13" i="15"/>
  <c r="E14" i="15"/>
  <c r="E15" i="15"/>
  <c r="E16" i="15"/>
  <c r="E17" i="15"/>
  <c r="E18" i="15"/>
  <c r="E19" i="15"/>
  <c r="E20" i="15"/>
  <c r="E21" i="15"/>
  <c r="E22" i="15"/>
  <c r="E12" i="15"/>
  <c r="I13" i="15"/>
  <c r="I14" i="15"/>
  <c r="I15" i="15"/>
  <c r="I16" i="15"/>
  <c r="I17" i="15"/>
  <c r="I18" i="15"/>
  <c r="I19" i="15"/>
  <c r="I20" i="15"/>
  <c r="I21" i="15"/>
  <c r="I22" i="15"/>
  <c r="I12" i="15"/>
  <c r="H23" i="15"/>
  <c r="D23" i="15"/>
  <c r="E23" i="15" l="1"/>
  <c r="I23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<sst xmlns="http://schemas.openxmlformats.org/spreadsheetml/2006/main" count="29" uniqueCount="26">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</sst>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thin">
        <color rgb="FF93B1CD"/>
      </bottom>
      <diagonal/>
    </border>
    <border>
      <left style="medium">
        <color rgb="FF93B1CD"/>
      </left>
      <right/>
      <top style="thin">
        <color rgb="FF93B1CD"/>
      </top>
      <bottom style="thin">
        <color rgb="FF93B1CD"/>
      </bottom>
      <diagonal/>
    </border>
    <border>
      <left style="medium">
        <color rgb="FF93B1CD"/>
      </left>
      <right/>
      <top style="thin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thin">
        <color theme="0" tint="-0.24994659260841701"/>
      </bottom>
      <diagonal/>
    </border>
    <border>
      <left/>
      <right style="medium">
        <color rgb="FFCCCCCC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rgb="FFCCCCCC"/>
      </right>
      <top style="thin">
        <color theme="0" tint="-0.24994659260841701"/>
      </top>
      <bottom style="medium">
        <color rgb="FFA2C4E0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rgb="FF93B1CD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rgb="FFA2C4E0"/>
      </bottom>
      <diagonal/>
    </border>
    <border>
      <left style="medium">
        <color rgb="FF93B1CD"/>
      </left>
      <right style="medium">
        <color theme="0" tint="-0.24994659260841701"/>
      </right>
      <top style="medium">
        <color rgb="FF93B1CD"/>
      </top>
      <bottom style="thin">
        <color theme="0" tint="-0.24994659260841701"/>
      </bottom>
      <diagonal/>
    </border>
    <border>
      <left style="medium">
        <color rgb="FF93B1CD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93B1CD"/>
      </left>
      <right style="medium">
        <color theme="0" tint="-0.24994659260841701"/>
      </right>
      <top style="thin">
        <color theme="0" tint="-0.24994659260841701"/>
      </top>
      <bottom style="medium">
        <color rgb="FFA2C4E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theme="0" tint="-0.24994659260841701"/>
      </right>
      <top style="medium">
        <color rgb="FF93B1CD"/>
      </top>
      <bottom style="thin">
        <color theme="0" tint="-0.24994659260841701"/>
      </bottom>
      <diagonal/>
    </border>
    <border>
      <left style="medium">
        <color rgb="FFCCCCCC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CCCCCC"/>
      </left>
      <right style="medium">
        <color theme="0" tint="-0.24994659260841701"/>
      </right>
      <top style="thin">
        <color theme="0" tint="-0.24994659260841701"/>
      </top>
      <bottom style="medium">
        <color rgb="FFA2C4E0"/>
      </bottom>
      <diagonal/>
    </border>
    <border>
      <left style="medium">
        <color rgb="FFCCCCCC"/>
      </left>
      <right style="medium">
        <color rgb="FFCCCCCC"/>
      </right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A2C4E0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9" fontId="0" fillId="0" borderId="0" xfId="7" applyFont="1"/>
    <xf numFmtId="0" fontId="18" fillId="0" borderId="0" xfId="0" applyFont="1"/>
    <xf numFmtId="3" fontId="18" fillId="0" borderId="0" xfId="0" applyNumberFormat="1" applyFont="1" applyAlignment="1">
      <alignment horizontal="center"/>
    </xf>
    <xf numFmtId="3" fontId="8" fillId="4" borderId="11" xfId="7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3" fontId="18" fillId="0" borderId="19" xfId="0" applyNumberFormat="1" applyFont="1" applyBorder="1" applyAlignment="1">
      <alignment horizontal="center"/>
    </xf>
    <xf numFmtId="3" fontId="18" fillId="0" borderId="20" xfId="0" applyNumberFormat="1" applyFont="1" applyBorder="1" applyAlignment="1">
      <alignment horizontal="center"/>
    </xf>
    <xf numFmtId="3" fontId="18" fillId="0" borderId="21" xfId="0" applyNumberFormat="1" applyFont="1" applyBorder="1" applyAlignment="1">
      <alignment horizontal="center"/>
    </xf>
    <xf numFmtId="3" fontId="18" fillId="0" borderId="22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3" fontId="8" fillId="4" borderId="24" xfId="7" applyNumberFormat="1" applyFont="1" applyFill="1" applyBorder="1" applyAlignment="1">
      <alignment horizontal="center" vertical="center"/>
    </xf>
    <xf numFmtId="3" fontId="18" fillId="0" borderId="25" xfId="0" applyNumberFormat="1" applyFont="1" applyBorder="1" applyAlignment="1">
      <alignment horizontal="center"/>
    </xf>
    <xf numFmtId="3" fontId="18" fillId="0" borderId="26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3" fontId="8" fillId="4" borderId="28" xfId="7" applyNumberFormat="1" applyFont="1" applyFill="1" applyBorder="1" applyAlignment="1">
      <alignment horizontal="center" vertical="center"/>
    </xf>
    <xf numFmtId="3" fontId="8" fillId="4" borderId="29" xfId="7" applyNumberFormat="1" applyFont="1" applyFill="1" applyBorder="1" applyAlignment="1">
      <alignment horizontal="center" vertical="center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742950</xdr:colOff>
      <xdr:row>4</xdr:row>
      <xdr:rowOff>15528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5D72EF44-4ECE-429D-AF93-81F31F5721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4028" r="80489"/>
        <a:stretch/>
      </xdr:blipFill>
      <xdr:spPr>
        <a:xfrm>
          <a:off x="0" y="0"/>
          <a:ext cx="739140" cy="785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27"/>
  <sheetViews>
    <sheetView tabSelected="1" zoomScaleNormal="100" workbookViewId="0">
      <selection activeCell="G18" sqref="G18"/>
    </sheetView>
  </sheetViews>
  <sheetFormatPr baseColWidth="10" defaultColWidth="11.44140625" defaultRowHeight="13.2" x14ac:dyDescent="0.25"/>
  <cols>
    <col min="1" max="1" width="25.6640625" style="2" customWidth="1"/>
    <col min="2" max="4" width="14.5546875" style="2" customWidth="1"/>
    <col min="5" max="5" width="12.109375" style="2" customWidth="1"/>
    <col min="6" max="8" width="14.5546875" style="2" customWidth="1"/>
    <col min="9" max="9" width="12.109375" style="2" customWidth="1"/>
    <col min="10" max="16384" width="11.44140625" style="2"/>
  </cols>
  <sheetData>
    <row r="1" spans="1:171" ht="20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6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5" customHeight="1" x14ac:dyDescent="0.25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1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3.8" x14ac:dyDescent="0.25">
      <c r="A5" s="10" t="s">
        <v>21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ht="13.8" x14ac:dyDescent="0.25">
      <c r="A6" s="11" t="s">
        <v>24</v>
      </c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</row>
    <row r="7" spans="1:171" x14ac:dyDescent="0.25">
      <c r="A7" s="18" t="s">
        <v>25</v>
      </c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</row>
    <row r="8" spans="1:171" ht="15.6" x14ac:dyDescent="0.25">
      <c r="A8" s="12"/>
      <c r="B8" s="8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</row>
    <row r="9" spans="1:171" ht="16.2" thickBot="1" x14ac:dyDescent="0.3">
      <c r="A9" s="12" t="s">
        <v>22</v>
      </c>
      <c r="B9" s="8"/>
      <c r="C9" s="8"/>
      <c r="D9" s="8"/>
      <c r="E9" s="8"/>
      <c r="F9" s="8"/>
      <c r="G9" s="8"/>
      <c r="H9" s="8"/>
      <c r="I9" s="8"/>
      <c r="J9" s="1"/>
      <c r="K9"/>
      <c r="L9"/>
      <c r="M9"/>
      <c r="N9" s="21"/>
      <c r="O9"/>
      <c r="P9"/>
      <c r="Q9"/>
      <c r="R9"/>
      <c r="S9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</row>
    <row r="10" spans="1:171" ht="13.8" thickBot="1" x14ac:dyDescent="0.3">
      <c r="A10" s="28" t="s">
        <v>18</v>
      </c>
      <c r="B10" s="31" t="s">
        <v>2</v>
      </c>
      <c r="C10" s="32"/>
      <c r="D10" s="33"/>
      <c r="E10" s="34" t="s">
        <v>11</v>
      </c>
      <c r="F10" s="31" t="s">
        <v>1</v>
      </c>
      <c r="G10" s="32"/>
      <c r="H10" s="33"/>
      <c r="I10" s="28" t="s">
        <v>14</v>
      </c>
      <c r="J10" s="1"/>
      <c r="K10"/>
      <c r="L10"/>
      <c r="M10"/>
      <c r="N10"/>
      <c r="O10"/>
      <c r="P10"/>
      <c r="Q10"/>
      <c r="R10"/>
      <c r="S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</row>
    <row r="11" spans="1:171" ht="43.5" customHeight="1" thickBot="1" x14ac:dyDescent="0.3">
      <c r="A11" s="29"/>
      <c r="B11" s="19" t="s">
        <v>23</v>
      </c>
      <c r="C11" s="19" t="s">
        <v>19</v>
      </c>
      <c r="D11" s="19" t="s">
        <v>20</v>
      </c>
      <c r="E11" s="35"/>
      <c r="F11" s="19" t="s">
        <v>23</v>
      </c>
      <c r="G11" s="19" t="s">
        <v>19</v>
      </c>
      <c r="H11" s="19" t="s">
        <v>20</v>
      </c>
      <c r="I11" s="29"/>
      <c r="K11"/>
      <c r="L11"/>
      <c r="M11"/>
      <c r="N11"/>
      <c r="O11"/>
      <c r="P11"/>
      <c r="Q11"/>
      <c r="R11" s="22"/>
      <c r="S11" s="22"/>
    </row>
    <row r="12" spans="1:171" s="4" customFormat="1" ht="19.5" customHeight="1" thickBot="1" x14ac:dyDescent="0.35">
      <c r="A12" s="25" t="s">
        <v>9</v>
      </c>
      <c r="B12" s="42">
        <v>275</v>
      </c>
      <c r="C12" s="39">
        <v>280</v>
      </c>
      <c r="D12" s="36">
        <v>3294</v>
      </c>
      <c r="E12" s="49">
        <f t="shared" ref="E12:E22" si="0">SUM(B12:D12)</f>
        <v>3849</v>
      </c>
      <c r="F12" s="46">
        <v>228</v>
      </c>
      <c r="G12" s="39">
        <v>179</v>
      </c>
      <c r="H12" s="39">
        <v>2680</v>
      </c>
      <c r="I12" s="45">
        <f t="shared" ref="I12:I22" si="1">SUM(F12:H12)</f>
        <v>3087</v>
      </c>
      <c r="K12"/>
      <c r="L12" s="23"/>
      <c r="M12" s="23"/>
      <c r="N12" s="23"/>
      <c r="O12" s="23"/>
      <c r="P12" s="23"/>
      <c r="Q12" s="23"/>
      <c r="R12" s="23"/>
      <c r="S12" s="23"/>
    </row>
    <row r="13" spans="1:171" s="4" customFormat="1" ht="19.5" customHeight="1" thickBot="1" x14ac:dyDescent="0.35">
      <c r="A13" s="26" t="s">
        <v>4</v>
      </c>
      <c r="B13" s="43">
        <v>5795</v>
      </c>
      <c r="C13" s="40">
        <v>2223</v>
      </c>
      <c r="D13" s="37">
        <v>15746</v>
      </c>
      <c r="E13" s="24">
        <f t="shared" si="0"/>
        <v>23764</v>
      </c>
      <c r="F13" s="47">
        <v>5440</v>
      </c>
      <c r="G13" s="40">
        <v>1946</v>
      </c>
      <c r="H13" s="40">
        <v>12357</v>
      </c>
      <c r="I13" s="45">
        <f t="shared" si="1"/>
        <v>19743</v>
      </c>
      <c r="K13"/>
      <c r="L13" s="23"/>
      <c r="M13" s="23"/>
      <c r="N13" s="23"/>
      <c r="O13" s="23"/>
      <c r="P13" s="23"/>
      <c r="Q13" s="23"/>
      <c r="R13" s="23"/>
      <c r="S13" s="23"/>
    </row>
    <row r="14" spans="1:171" s="4" customFormat="1" ht="19.5" customHeight="1" thickBot="1" x14ac:dyDescent="0.35">
      <c r="A14" s="26" t="s">
        <v>7</v>
      </c>
      <c r="B14" s="43">
        <v>1061</v>
      </c>
      <c r="C14" s="40">
        <v>757</v>
      </c>
      <c r="D14" s="37">
        <v>9643</v>
      </c>
      <c r="E14" s="24">
        <f t="shared" si="0"/>
        <v>11461</v>
      </c>
      <c r="F14" s="47">
        <v>892</v>
      </c>
      <c r="G14" s="40">
        <v>430</v>
      </c>
      <c r="H14" s="40">
        <v>8250</v>
      </c>
      <c r="I14" s="45">
        <f t="shared" si="1"/>
        <v>9572</v>
      </c>
      <c r="K14"/>
      <c r="L14" s="23"/>
      <c r="M14" s="23"/>
      <c r="N14" s="23"/>
      <c r="O14" s="23"/>
      <c r="P14" s="23"/>
      <c r="Q14" s="23"/>
      <c r="R14" s="23"/>
      <c r="S14" s="23"/>
    </row>
    <row r="15" spans="1:171" s="4" customFormat="1" ht="19.5" customHeight="1" thickBot="1" x14ac:dyDescent="0.35">
      <c r="A15" s="26" t="s">
        <v>10</v>
      </c>
      <c r="B15" s="43">
        <v>181</v>
      </c>
      <c r="C15" s="40">
        <v>148</v>
      </c>
      <c r="D15" s="37">
        <v>2754</v>
      </c>
      <c r="E15" s="24">
        <f t="shared" si="0"/>
        <v>3083</v>
      </c>
      <c r="F15" s="47">
        <v>152</v>
      </c>
      <c r="G15" s="40">
        <v>120</v>
      </c>
      <c r="H15" s="40">
        <v>2297</v>
      </c>
      <c r="I15" s="45">
        <f t="shared" si="1"/>
        <v>2569</v>
      </c>
      <c r="K15"/>
      <c r="L15" s="23"/>
      <c r="M15" s="23"/>
      <c r="N15" s="23"/>
      <c r="O15" s="23"/>
      <c r="P15" s="23"/>
      <c r="Q15" s="23"/>
      <c r="R15" s="23"/>
      <c r="S15" s="23"/>
    </row>
    <row r="16" spans="1:171" s="4" customFormat="1" ht="19.5" customHeight="1" thickBot="1" x14ac:dyDescent="0.35">
      <c r="A16" s="26" t="s">
        <v>8</v>
      </c>
      <c r="B16" s="43">
        <v>525</v>
      </c>
      <c r="C16" s="40">
        <v>292</v>
      </c>
      <c r="D16" s="37">
        <v>3660</v>
      </c>
      <c r="E16" s="24">
        <f t="shared" si="0"/>
        <v>4477</v>
      </c>
      <c r="F16" s="47">
        <v>461</v>
      </c>
      <c r="G16" s="40">
        <v>217</v>
      </c>
      <c r="H16" s="40">
        <v>3302</v>
      </c>
      <c r="I16" s="45">
        <f t="shared" si="1"/>
        <v>3980</v>
      </c>
      <c r="K16"/>
      <c r="L16" s="23"/>
      <c r="M16" s="23"/>
      <c r="N16" s="23"/>
      <c r="O16" s="23"/>
      <c r="P16" s="23"/>
      <c r="Q16" s="23"/>
      <c r="R16" s="23"/>
      <c r="S16" s="23"/>
    </row>
    <row r="17" spans="1:19" s="4" customFormat="1" ht="19.5" customHeight="1" thickBot="1" x14ac:dyDescent="0.35">
      <c r="A17" s="26" t="s">
        <v>12</v>
      </c>
      <c r="B17" s="43">
        <v>703</v>
      </c>
      <c r="C17" s="40">
        <v>792</v>
      </c>
      <c r="D17" s="37">
        <v>7823</v>
      </c>
      <c r="E17" s="24">
        <f t="shared" si="0"/>
        <v>9318</v>
      </c>
      <c r="F17" s="47">
        <v>577</v>
      </c>
      <c r="G17" s="40">
        <v>551</v>
      </c>
      <c r="H17" s="40">
        <v>6678</v>
      </c>
      <c r="I17" s="45">
        <f t="shared" si="1"/>
        <v>7806</v>
      </c>
      <c r="K17"/>
      <c r="L17" s="23"/>
      <c r="M17" s="23"/>
      <c r="N17" s="23"/>
      <c r="O17" s="23"/>
      <c r="P17" s="23"/>
      <c r="Q17" s="23"/>
      <c r="R17" s="23"/>
      <c r="S17" s="23"/>
    </row>
    <row r="18" spans="1:19" s="4" customFormat="1" ht="19.5" customHeight="1" thickBot="1" x14ac:dyDescent="0.35">
      <c r="A18" s="26" t="s">
        <v>16</v>
      </c>
      <c r="B18" s="43">
        <v>889</v>
      </c>
      <c r="C18" s="40">
        <v>447</v>
      </c>
      <c r="D18" s="37">
        <v>6271</v>
      </c>
      <c r="E18" s="24">
        <f t="shared" si="0"/>
        <v>7607</v>
      </c>
      <c r="F18" s="47">
        <v>747</v>
      </c>
      <c r="G18" s="40">
        <v>329</v>
      </c>
      <c r="H18" s="40">
        <v>5207</v>
      </c>
      <c r="I18" s="45">
        <f t="shared" si="1"/>
        <v>6283</v>
      </c>
      <c r="K18"/>
      <c r="L18" s="23"/>
      <c r="M18" s="23"/>
      <c r="N18" s="23"/>
      <c r="O18" s="23"/>
      <c r="P18" s="23"/>
      <c r="Q18" s="23"/>
      <c r="R18" s="23"/>
      <c r="S18" s="23"/>
    </row>
    <row r="19" spans="1:19" s="4" customFormat="1" ht="19.5" customHeight="1" thickBot="1" x14ac:dyDescent="0.35">
      <c r="A19" s="26" t="s">
        <v>17</v>
      </c>
      <c r="B19" s="43">
        <v>204</v>
      </c>
      <c r="C19" s="40">
        <v>288</v>
      </c>
      <c r="D19" s="37">
        <v>2123</v>
      </c>
      <c r="E19" s="24">
        <f t="shared" si="0"/>
        <v>2615</v>
      </c>
      <c r="F19" s="47">
        <v>182</v>
      </c>
      <c r="G19" s="40">
        <v>231</v>
      </c>
      <c r="H19" s="40">
        <v>1876</v>
      </c>
      <c r="I19" s="45">
        <f t="shared" si="1"/>
        <v>2289</v>
      </c>
      <c r="K19"/>
      <c r="L19" s="23"/>
      <c r="M19" s="23"/>
      <c r="N19" s="23"/>
      <c r="O19" s="23"/>
      <c r="P19" s="23"/>
      <c r="Q19" s="23"/>
      <c r="R19" s="23"/>
      <c r="S19" s="23"/>
    </row>
    <row r="20" spans="1:19" s="4" customFormat="1" ht="19.5" customHeight="1" thickBot="1" x14ac:dyDescent="0.35">
      <c r="A20" s="26" t="s">
        <v>13</v>
      </c>
      <c r="B20" s="43">
        <v>1512</v>
      </c>
      <c r="C20" s="40">
        <v>837</v>
      </c>
      <c r="D20" s="37">
        <v>10811</v>
      </c>
      <c r="E20" s="24">
        <f t="shared" si="0"/>
        <v>13160</v>
      </c>
      <c r="F20" s="47">
        <v>1344</v>
      </c>
      <c r="G20" s="40">
        <v>586</v>
      </c>
      <c r="H20" s="40">
        <v>8597</v>
      </c>
      <c r="I20" s="45">
        <f t="shared" si="1"/>
        <v>10527</v>
      </c>
      <c r="K20"/>
      <c r="L20" s="23"/>
      <c r="M20" s="23"/>
      <c r="N20" s="23"/>
      <c r="O20" s="23"/>
      <c r="P20" s="23"/>
      <c r="Q20" s="23"/>
      <c r="R20" s="23"/>
      <c r="S20" s="23"/>
    </row>
    <row r="21" spans="1:19" s="4" customFormat="1" ht="19.5" customHeight="1" thickBot="1" x14ac:dyDescent="0.35">
      <c r="A21" s="26" t="s">
        <v>6</v>
      </c>
      <c r="B21" s="43">
        <v>2298</v>
      </c>
      <c r="C21" s="40">
        <v>431</v>
      </c>
      <c r="D21" s="37">
        <v>10893</v>
      </c>
      <c r="E21" s="24">
        <f t="shared" si="0"/>
        <v>13622</v>
      </c>
      <c r="F21" s="47">
        <v>2163</v>
      </c>
      <c r="G21" s="40">
        <v>355</v>
      </c>
      <c r="H21" s="40">
        <v>9610</v>
      </c>
      <c r="I21" s="45">
        <f t="shared" si="1"/>
        <v>12128</v>
      </c>
      <c r="K21"/>
      <c r="L21" s="23"/>
      <c r="M21" s="23"/>
      <c r="N21" s="23"/>
      <c r="O21" s="23"/>
      <c r="P21" s="23"/>
      <c r="Q21" s="23"/>
      <c r="R21" s="23"/>
      <c r="S21" s="23"/>
    </row>
    <row r="22" spans="1:19" s="4" customFormat="1" ht="19.5" customHeight="1" thickBot="1" x14ac:dyDescent="0.35">
      <c r="A22" s="27" t="s">
        <v>5</v>
      </c>
      <c r="B22" s="44">
        <v>1745</v>
      </c>
      <c r="C22" s="41">
        <v>1855</v>
      </c>
      <c r="D22" s="38">
        <v>10135</v>
      </c>
      <c r="E22" s="50">
        <f t="shared" si="0"/>
        <v>13735</v>
      </c>
      <c r="F22" s="48">
        <v>1374</v>
      </c>
      <c r="G22" s="41">
        <v>875</v>
      </c>
      <c r="H22" s="41">
        <v>7213</v>
      </c>
      <c r="I22" s="45">
        <f t="shared" si="1"/>
        <v>9462</v>
      </c>
      <c r="K22"/>
      <c r="L22" s="23"/>
      <c r="M22" s="23"/>
      <c r="N22" s="23"/>
      <c r="O22" s="23"/>
      <c r="P22" s="23"/>
      <c r="Q22" s="23"/>
      <c r="R22" s="23"/>
      <c r="S22" s="23"/>
    </row>
    <row r="23" spans="1:19" s="3" customFormat="1" ht="22.5" customHeight="1" thickBot="1" x14ac:dyDescent="0.35">
      <c r="A23" s="17" t="s">
        <v>0</v>
      </c>
      <c r="B23" s="9">
        <f t="shared" ref="B23:I23" si="2">SUM(B12:B22)</f>
        <v>15188</v>
      </c>
      <c r="C23" s="9">
        <f t="shared" si="2"/>
        <v>8350</v>
      </c>
      <c r="D23" s="9">
        <f t="shared" si="2"/>
        <v>83153</v>
      </c>
      <c r="E23" s="9">
        <f t="shared" si="2"/>
        <v>106691</v>
      </c>
      <c r="F23" s="9">
        <f t="shared" si="2"/>
        <v>13560</v>
      </c>
      <c r="G23" s="9">
        <f t="shared" si="2"/>
        <v>5819</v>
      </c>
      <c r="H23" s="9">
        <f t="shared" si="2"/>
        <v>68067</v>
      </c>
      <c r="I23" s="9">
        <f t="shared" si="2"/>
        <v>87446</v>
      </c>
      <c r="K23"/>
      <c r="L23" s="23"/>
      <c r="M23" s="23"/>
      <c r="N23" s="23"/>
      <c r="O23" s="23"/>
      <c r="P23" s="23"/>
      <c r="Q23" s="23"/>
      <c r="R23" s="23"/>
      <c r="S23" s="23"/>
    </row>
    <row r="24" spans="1:19" s="15" customFormat="1" ht="13.5" customHeight="1" x14ac:dyDescent="0.25">
      <c r="A24" s="30" t="s">
        <v>15</v>
      </c>
      <c r="B24" s="30"/>
      <c r="C24" s="30"/>
      <c r="D24" s="30"/>
      <c r="E24" s="30"/>
      <c r="F24" s="30"/>
      <c r="G24" s="20"/>
      <c r="H24" s="20"/>
      <c r="I24" s="20"/>
      <c r="K24" s="22"/>
      <c r="L24" s="23"/>
      <c r="M24" s="23"/>
      <c r="N24" s="23"/>
      <c r="O24" s="23"/>
      <c r="P24" s="23"/>
      <c r="Q24" s="23"/>
      <c r="R24" s="23"/>
      <c r="S24" s="23"/>
    </row>
    <row r="25" spans="1:19" s="15" customFormat="1" x14ac:dyDescent="0.25">
      <c r="A25" s="13" t="s">
        <v>3</v>
      </c>
      <c r="B25" s="14"/>
      <c r="C25" s="14"/>
      <c r="D25" s="14"/>
      <c r="E25" s="14"/>
      <c r="F25" s="14"/>
      <c r="G25" s="14"/>
      <c r="H25" s="14"/>
      <c r="I25" s="14"/>
      <c r="K25"/>
      <c r="L25"/>
      <c r="M25"/>
      <c r="N25"/>
      <c r="O25"/>
      <c r="P25"/>
      <c r="Q25"/>
      <c r="R25"/>
      <c r="S25"/>
    </row>
    <row r="26" spans="1:19" s="15" customFormat="1" ht="10.199999999999999" x14ac:dyDescent="0.25">
      <c r="A26" s="16"/>
    </row>
    <row r="27" spans="1:19" customFormat="1" x14ac:dyDescent="0.25"/>
  </sheetData>
  <mergeCells count="6">
    <mergeCell ref="I10:I11"/>
    <mergeCell ref="A24:F24"/>
    <mergeCell ref="B10:D10"/>
    <mergeCell ref="E10:E11"/>
    <mergeCell ref="A10:A11"/>
    <mergeCell ref="F10:H10"/>
  </mergeCells>
  <printOptions horizontalCentered="1"/>
  <pageMargins left="0.47244094488188981" right="0.51181102362204722" top="0.39370078740157483" bottom="0.39370078740157483" header="0" footer="0.39370078740157483"/>
  <pageSetup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7aeae992-1aef-4556-b15d-d775c91813b3"/>
    <ds:schemaRef ds:uri="5ee5e4ba-42e7-400a-bb7c-9b40f1d2e1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Ramon A. Manzueta C.</cp:lastModifiedBy>
  <cp:lastPrinted>2025-06-20T17:25:18Z</cp:lastPrinted>
  <dcterms:created xsi:type="dcterms:W3CDTF">2001-06-01T15:35:51Z</dcterms:created>
  <dcterms:modified xsi:type="dcterms:W3CDTF">2025-06-20T17:25:45Z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