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ownloads\PORTAL TRANSPARENCIA SEPTIEMBRE. 2025\PORTAL TRANSPARENCIA SEPTIEMBRE. 2025\Data\"/>
    </mc:Choice>
  </mc:AlternateContent>
  <bookViews>
    <workbookView xWindow="0" yWindow="0" windowWidth="19200" windowHeight="693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5" l="1"/>
  <c r="G19" i="15"/>
  <c r="B19" i="15"/>
  <c r="C19" i="15"/>
  <c r="E9" i="15"/>
  <c r="E10" i="15"/>
  <c r="E11" i="15"/>
  <c r="E12" i="15"/>
  <c r="E13" i="15"/>
  <c r="E14" i="15"/>
  <c r="E15" i="15"/>
  <c r="E16" i="15"/>
  <c r="E17" i="15"/>
  <c r="E18" i="15"/>
  <c r="E8" i="15"/>
  <c r="I9" i="15"/>
  <c r="I10" i="15"/>
  <c r="I11" i="15"/>
  <c r="I12" i="15"/>
  <c r="I13" i="15"/>
  <c r="I14" i="15"/>
  <c r="I15" i="15"/>
  <c r="I16" i="15"/>
  <c r="I17" i="15"/>
  <c r="I18" i="15"/>
  <c r="I8" i="15"/>
  <c r="H19" i="15"/>
  <c r="D19" i="15"/>
  <c r="E19" i="15" l="1"/>
  <c r="I19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<sst xmlns="http://schemas.openxmlformats.org/spreadsheetml/2006/main" count="29" uniqueCount="26">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</sst>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sz val="10"/>
      <name val="Arial"/>
      <family val="2"/>
    </font>
    <font>
      <sz val="7"/>
      <name val="Bookman Old Style"/>
      <family val="1"/>
    </font>
    <font>
      <sz val="10"/>
      <name val="Arial"/>
      <family val="2"/>
    </font>
    <font>
      <sz val="9"/>
      <name val="Tahoma"/>
      <family val="2"/>
    </font>
    <font>
      <sz val="8"/>
      <name val="Calibri"/>
      <family val="2"/>
      <scheme val="minor"/>
    </font>
    <font>
      <sz val="8"/>
      <name val="Tahoma"/>
      <family val="2"/>
    </font>
    <font>
      <sz val="10"/>
      <name val="Tahoma"/>
      <family val="2"/>
    </font>
    <font>
      <sz val="7"/>
      <name val="Calibri"/>
      <family val="2"/>
      <scheme val="minor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7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16" fillId="0" borderId="0" xfId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6" fillId="0" borderId="0" xfId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9" fontId="1" fillId="0" borderId="0" xfId="7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/>
    </xf>
    <xf numFmtId="3" fontId="14" fillId="0" borderId="0" xfId="7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15" fillId="0" borderId="0" xfId="0" applyFont="1" applyFill="1" applyBorder="1"/>
  </cellXfs>
  <cellStyles count="8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aje" xfId="7" builtinId="5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O24"/>
  <sheetViews>
    <sheetView tabSelected="1" zoomScaleNormal="100" workbookViewId="0">
      <selection activeCell="J9" sqref="J9"/>
    </sheetView>
  </sheetViews>
  <sheetFormatPr baseColWidth="10" defaultColWidth="11.36328125" defaultRowHeight="11.5" customHeight="1" x14ac:dyDescent="0.3"/>
  <cols>
    <col min="1" max="16384" width="11.36328125" style="4"/>
  </cols>
  <sheetData>
    <row r="1" spans="1:171" ht="11.5" customHeight="1" x14ac:dyDescent="0.3">
      <c r="A1" s="1" t="s">
        <v>21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</row>
    <row r="2" spans="1:171" ht="11.5" customHeight="1" x14ac:dyDescent="0.3">
      <c r="A2" s="5" t="s">
        <v>24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</row>
    <row r="3" spans="1:171" ht="11.5" customHeight="1" x14ac:dyDescent="0.3">
      <c r="A3" s="6" t="s">
        <v>25</v>
      </c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</row>
    <row r="4" spans="1:171" ht="11.5" customHeight="1" x14ac:dyDescent="0.3">
      <c r="A4" s="8"/>
      <c r="B4" s="9"/>
      <c r="C4" s="9"/>
      <c r="D4" s="9"/>
      <c r="E4" s="9"/>
      <c r="F4" s="9"/>
      <c r="G4" s="9"/>
      <c r="H4" s="9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</row>
    <row r="5" spans="1:171" ht="11.5" customHeight="1" x14ac:dyDescent="0.3">
      <c r="A5" s="8" t="s">
        <v>22</v>
      </c>
      <c r="B5" s="9"/>
      <c r="C5" s="9"/>
      <c r="D5" s="9"/>
      <c r="E5" s="9"/>
      <c r="F5" s="9"/>
      <c r="G5" s="9"/>
      <c r="H5" s="9"/>
      <c r="I5" s="9"/>
      <c r="J5" s="3"/>
      <c r="K5" s="10"/>
      <c r="L5" s="10"/>
      <c r="M5" s="10"/>
      <c r="N5" s="11"/>
      <c r="O5" s="10"/>
      <c r="P5" s="10"/>
      <c r="Q5" s="10"/>
      <c r="R5" s="10"/>
      <c r="S5" s="10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</row>
    <row r="6" spans="1:171" ht="11.5" customHeight="1" x14ac:dyDescent="0.3">
      <c r="A6" s="12" t="s">
        <v>18</v>
      </c>
      <c r="B6" s="12" t="s">
        <v>2</v>
      </c>
      <c r="C6" s="12"/>
      <c r="D6" s="12"/>
      <c r="E6" s="12" t="s">
        <v>11</v>
      </c>
      <c r="F6" s="12" t="s">
        <v>1</v>
      </c>
      <c r="G6" s="12"/>
      <c r="H6" s="12"/>
      <c r="I6" s="12" t="s">
        <v>14</v>
      </c>
      <c r="J6" s="3"/>
      <c r="K6" s="10"/>
      <c r="L6" s="10"/>
      <c r="M6" s="10"/>
      <c r="N6" s="10"/>
      <c r="O6" s="10"/>
      <c r="P6" s="10"/>
      <c r="Q6" s="10"/>
      <c r="R6" s="10"/>
      <c r="S6" s="1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</row>
    <row r="7" spans="1:171" ht="11.5" customHeight="1" x14ac:dyDescent="0.3">
      <c r="A7" s="12"/>
      <c r="B7" s="13" t="s">
        <v>23</v>
      </c>
      <c r="C7" s="13" t="s">
        <v>19</v>
      </c>
      <c r="D7" s="13" t="s">
        <v>20</v>
      </c>
      <c r="E7" s="12"/>
      <c r="F7" s="13" t="s">
        <v>23</v>
      </c>
      <c r="G7" s="13" t="s">
        <v>19</v>
      </c>
      <c r="H7" s="13" t="s">
        <v>20</v>
      </c>
      <c r="I7" s="12"/>
      <c r="K7" s="10"/>
      <c r="L7" s="10"/>
      <c r="M7" s="10"/>
      <c r="N7" s="10"/>
      <c r="O7" s="10"/>
      <c r="P7" s="10"/>
      <c r="Q7" s="10"/>
      <c r="R7" s="14"/>
      <c r="S7" s="14"/>
    </row>
    <row r="8" spans="1:171" s="18" customFormat="1" ht="11.5" customHeight="1" x14ac:dyDescent="0.25">
      <c r="A8" s="15" t="s">
        <v>9</v>
      </c>
      <c r="B8" s="16">
        <v>343</v>
      </c>
      <c r="C8" s="16">
        <v>221</v>
      </c>
      <c r="D8" s="16">
        <v>2911</v>
      </c>
      <c r="E8" s="17">
        <f t="shared" ref="E8:E18" si="0">SUM(B8:D8)</f>
        <v>3475</v>
      </c>
      <c r="F8" s="16">
        <v>295</v>
      </c>
      <c r="G8" s="16">
        <v>154</v>
      </c>
      <c r="H8" s="16">
        <v>2521</v>
      </c>
      <c r="I8" s="17">
        <f t="shared" ref="I8:I18" si="1">SUM(F8:H8)</f>
        <v>2970</v>
      </c>
      <c r="K8" s="10"/>
      <c r="L8" s="16"/>
      <c r="M8" s="16"/>
      <c r="N8" s="16"/>
      <c r="O8" s="16"/>
      <c r="P8" s="16"/>
      <c r="Q8" s="16"/>
      <c r="R8" s="16"/>
      <c r="S8" s="16"/>
    </row>
    <row r="9" spans="1:171" s="18" customFormat="1" ht="11.5" customHeight="1" x14ac:dyDescent="0.25">
      <c r="A9" s="19" t="s">
        <v>4</v>
      </c>
      <c r="B9" s="16">
        <v>6613</v>
      </c>
      <c r="C9" s="16">
        <v>2348</v>
      </c>
      <c r="D9" s="16">
        <v>16791</v>
      </c>
      <c r="E9" s="17">
        <f t="shared" si="0"/>
        <v>25752</v>
      </c>
      <c r="F9" s="16">
        <v>5889</v>
      </c>
      <c r="G9" s="16">
        <v>1955</v>
      </c>
      <c r="H9" s="16">
        <v>12451</v>
      </c>
      <c r="I9" s="17">
        <f t="shared" si="1"/>
        <v>20295</v>
      </c>
      <c r="K9" s="10"/>
      <c r="L9" s="16"/>
      <c r="M9" s="16"/>
      <c r="N9" s="16"/>
      <c r="O9" s="16"/>
      <c r="P9" s="16"/>
      <c r="Q9" s="16"/>
      <c r="R9" s="16"/>
      <c r="S9" s="16"/>
    </row>
    <row r="10" spans="1:171" s="18" customFormat="1" ht="11.5" customHeight="1" x14ac:dyDescent="0.25">
      <c r="A10" s="19" t="s">
        <v>7</v>
      </c>
      <c r="B10" s="16">
        <v>999</v>
      </c>
      <c r="C10" s="16">
        <v>823</v>
      </c>
      <c r="D10" s="16">
        <v>9165</v>
      </c>
      <c r="E10" s="17">
        <f t="shared" si="0"/>
        <v>10987</v>
      </c>
      <c r="F10" s="16">
        <v>909</v>
      </c>
      <c r="G10" s="16">
        <v>486</v>
      </c>
      <c r="H10" s="16">
        <v>7675</v>
      </c>
      <c r="I10" s="17">
        <f t="shared" si="1"/>
        <v>9070</v>
      </c>
      <c r="K10" s="10"/>
      <c r="L10" s="16"/>
      <c r="M10" s="16"/>
      <c r="N10" s="16"/>
      <c r="O10" s="16"/>
      <c r="P10" s="16"/>
      <c r="Q10" s="16"/>
      <c r="R10" s="16"/>
      <c r="S10" s="16"/>
    </row>
    <row r="11" spans="1:171" s="18" customFormat="1" ht="11.5" customHeight="1" x14ac:dyDescent="0.25">
      <c r="A11" s="19" t="s">
        <v>10</v>
      </c>
      <c r="B11" s="16">
        <v>196</v>
      </c>
      <c r="C11" s="16">
        <v>189</v>
      </c>
      <c r="D11" s="16">
        <v>2431</v>
      </c>
      <c r="E11" s="17">
        <f t="shared" si="0"/>
        <v>2816</v>
      </c>
      <c r="F11" s="16">
        <v>165</v>
      </c>
      <c r="G11" s="16">
        <v>123</v>
      </c>
      <c r="H11" s="16">
        <v>1878</v>
      </c>
      <c r="I11" s="17">
        <f t="shared" si="1"/>
        <v>2166</v>
      </c>
      <c r="K11" s="10"/>
      <c r="L11" s="16"/>
      <c r="M11" s="16"/>
      <c r="N11" s="16"/>
      <c r="O11" s="16"/>
      <c r="P11" s="16"/>
      <c r="Q11" s="16"/>
      <c r="R11" s="16"/>
      <c r="S11" s="16"/>
    </row>
    <row r="12" spans="1:171" s="18" customFormat="1" ht="11.5" customHeight="1" x14ac:dyDescent="0.25">
      <c r="A12" s="19" t="s">
        <v>8</v>
      </c>
      <c r="B12" s="16">
        <v>498</v>
      </c>
      <c r="C12" s="16">
        <v>263</v>
      </c>
      <c r="D12" s="16">
        <v>3575</v>
      </c>
      <c r="E12" s="17">
        <f t="shared" si="0"/>
        <v>4336</v>
      </c>
      <c r="F12" s="16">
        <v>397</v>
      </c>
      <c r="G12" s="16">
        <v>187</v>
      </c>
      <c r="H12" s="16">
        <v>2730</v>
      </c>
      <c r="I12" s="17">
        <f t="shared" si="1"/>
        <v>3314</v>
      </c>
      <c r="K12" s="10"/>
      <c r="L12" s="16"/>
      <c r="M12" s="16"/>
      <c r="N12" s="16"/>
      <c r="O12" s="16"/>
      <c r="P12" s="16"/>
      <c r="Q12" s="16"/>
      <c r="R12" s="16"/>
      <c r="S12" s="16"/>
    </row>
    <row r="13" spans="1:171" s="18" customFormat="1" ht="11.5" customHeight="1" x14ac:dyDescent="0.25">
      <c r="A13" s="19" t="s">
        <v>12</v>
      </c>
      <c r="B13" s="16">
        <v>875</v>
      </c>
      <c r="C13" s="16">
        <v>740</v>
      </c>
      <c r="D13" s="16">
        <v>7732</v>
      </c>
      <c r="E13" s="17">
        <f t="shared" si="0"/>
        <v>9347</v>
      </c>
      <c r="F13" s="16">
        <v>665</v>
      </c>
      <c r="G13" s="16">
        <v>488</v>
      </c>
      <c r="H13" s="16">
        <v>6342</v>
      </c>
      <c r="I13" s="17">
        <f t="shared" si="1"/>
        <v>7495</v>
      </c>
      <c r="K13" s="10"/>
      <c r="L13" s="16"/>
      <c r="M13" s="16"/>
      <c r="N13" s="16"/>
      <c r="O13" s="16"/>
      <c r="P13" s="16"/>
      <c r="Q13" s="16"/>
      <c r="R13" s="16"/>
      <c r="S13" s="16"/>
    </row>
    <row r="14" spans="1:171" s="18" customFormat="1" ht="11.5" customHeight="1" x14ac:dyDescent="0.25">
      <c r="A14" s="19" t="s">
        <v>16</v>
      </c>
      <c r="B14" s="16">
        <v>951</v>
      </c>
      <c r="C14" s="16">
        <v>551</v>
      </c>
      <c r="D14" s="16">
        <v>6188</v>
      </c>
      <c r="E14" s="17">
        <f t="shared" si="0"/>
        <v>7690</v>
      </c>
      <c r="F14" s="16">
        <v>915</v>
      </c>
      <c r="G14" s="16">
        <v>423</v>
      </c>
      <c r="H14" s="16">
        <v>5077</v>
      </c>
      <c r="I14" s="17">
        <f t="shared" si="1"/>
        <v>6415</v>
      </c>
      <c r="K14" s="10"/>
      <c r="L14" s="16"/>
      <c r="M14" s="16"/>
      <c r="N14" s="16"/>
      <c r="O14" s="16"/>
      <c r="P14" s="16"/>
      <c r="Q14" s="16"/>
      <c r="R14" s="16"/>
      <c r="S14" s="16"/>
    </row>
    <row r="15" spans="1:171" s="18" customFormat="1" ht="11.5" customHeight="1" x14ac:dyDescent="0.25">
      <c r="A15" s="19" t="s">
        <v>17</v>
      </c>
      <c r="B15" s="16">
        <v>168</v>
      </c>
      <c r="C15" s="16">
        <v>270</v>
      </c>
      <c r="D15" s="16">
        <v>2220</v>
      </c>
      <c r="E15" s="17">
        <f t="shared" si="0"/>
        <v>2658</v>
      </c>
      <c r="F15" s="16">
        <v>133</v>
      </c>
      <c r="G15" s="16">
        <v>243</v>
      </c>
      <c r="H15" s="16">
        <v>1589</v>
      </c>
      <c r="I15" s="17">
        <f t="shared" si="1"/>
        <v>1965</v>
      </c>
      <c r="K15" s="10"/>
      <c r="L15" s="16"/>
      <c r="M15" s="16"/>
      <c r="N15" s="16"/>
      <c r="O15" s="16"/>
      <c r="P15" s="16"/>
      <c r="Q15" s="16"/>
      <c r="R15" s="16"/>
      <c r="S15" s="16"/>
    </row>
    <row r="16" spans="1:171" s="18" customFormat="1" ht="11.5" customHeight="1" x14ac:dyDescent="0.25">
      <c r="A16" s="19" t="s">
        <v>13</v>
      </c>
      <c r="B16" s="16">
        <v>1607</v>
      </c>
      <c r="C16" s="16">
        <v>952</v>
      </c>
      <c r="D16" s="16">
        <v>10622</v>
      </c>
      <c r="E16" s="17">
        <f t="shared" si="0"/>
        <v>13181</v>
      </c>
      <c r="F16" s="16">
        <v>1277</v>
      </c>
      <c r="G16" s="16">
        <v>628</v>
      </c>
      <c r="H16" s="16">
        <v>7925</v>
      </c>
      <c r="I16" s="17">
        <f t="shared" si="1"/>
        <v>9830</v>
      </c>
      <c r="K16" s="10"/>
      <c r="L16" s="16"/>
      <c r="M16" s="16"/>
      <c r="N16" s="16"/>
      <c r="O16" s="16"/>
      <c r="P16" s="16"/>
      <c r="Q16" s="16"/>
      <c r="R16" s="16"/>
      <c r="S16" s="16"/>
    </row>
    <row r="17" spans="1:19" s="18" customFormat="1" ht="11.5" customHeight="1" x14ac:dyDescent="0.25">
      <c r="A17" s="19" t="s">
        <v>6</v>
      </c>
      <c r="B17" s="16">
        <v>2345</v>
      </c>
      <c r="C17" s="16">
        <v>1211</v>
      </c>
      <c r="D17" s="16">
        <v>10475</v>
      </c>
      <c r="E17" s="17">
        <f t="shared" si="0"/>
        <v>14031</v>
      </c>
      <c r="F17" s="16">
        <v>1956</v>
      </c>
      <c r="G17" s="16">
        <v>633</v>
      </c>
      <c r="H17" s="16">
        <v>8917</v>
      </c>
      <c r="I17" s="17">
        <f t="shared" si="1"/>
        <v>11506</v>
      </c>
      <c r="K17" s="10"/>
      <c r="L17" s="16"/>
      <c r="M17" s="16"/>
      <c r="N17" s="16"/>
      <c r="O17" s="16"/>
      <c r="P17" s="16"/>
      <c r="Q17" s="16"/>
      <c r="R17" s="16"/>
      <c r="S17" s="16"/>
    </row>
    <row r="18" spans="1:19" s="18" customFormat="1" ht="11.5" customHeight="1" x14ac:dyDescent="0.25">
      <c r="A18" s="19" t="s">
        <v>5</v>
      </c>
      <c r="B18" s="16">
        <v>1840</v>
      </c>
      <c r="C18" s="16">
        <v>1431</v>
      </c>
      <c r="D18" s="16">
        <v>11442</v>
      </c>
      <c r="E18" s="17">
        <f t="shared" si="0"/>
        <v>14713</v>
      </c>
      <c r="F18" s="16">
        <v>1328</v>
      </c>
      <c r="G18" s="16">
        <v>902</v>
      </c>
      <c r="H18" s="16">
        <v>9118</v>
      </c>
      <c r="I18" s="17">
        <f t="shared" si="1"/>
        <v>11348</v>
      </c>
      <c r="K18" s="10"/>
      <c r="L18" s="16"/>
      <c r="M18" s="16"/>
      <c r="N18" s="16"/>
      <c r="O18" s="16"/>
      <c r="P18" s="16"/>
      <c r="Q18" s="16"/>
      <c r="R18" s="16"/>
      <c r="S18" s="16"/>
    </row>
    <row r="19" spans="1:19" s="21" customFormat="1" ht="11.5" customHeight="1" x14ac:dyDescent="0.35">
      <c r="A19" s="20" t="s">
        <v>0</v>
      </c>
      <c r="B19" s="20">
        <f t="shared" ref="B19:I19" si="2">SUM(B8:B18)</f>
        <v>16435</v>
      </c>
      <c r="C19" s="20">
        <f t="shared" si="2"/>
        <v>8999</v>
      </c>
      <c r="D19" s="20">
        <f t="shared" si="2"/>
        <v>83552</v>
      </c>
      <c r="E19" s="20">
        <f t="shared" si="2"/>
        <v>108986</v>
      </c>
      <c r="F19" s="20">
        <f t="shared" si="2"/>
        <v>13929</v>
      </c>
      <c r="G19" s="20">
        <f t="shared" si="2"/>
        <v>6222</v>
      </c>
      <c r="H19" s="20">
        <f t="shared" si="2"/>
        <v>66223</v>
      </c>
      <c r="I19" s="20">
        <f t="shared" si="2"/>
        <v>86374</v>
      </c>
      <c r="K19" s="10"/>
      <c r="L19" s="16"/>
      <c r="M19" s="16"/>
      <c r="N19" s="16"/>
      <c r="O19" s="16"/>
      <c r="P19" s="16"/>
      <c r="Q19" s="16"/>
      <c r="R19" s="16"/>
      <c r="S19" s="16"/>
    </row>
    <row r="20" spans="1:19" s="24" customFormat="1" ht="11.5" customHeight="1" x14ac:dyDescent="0.3">
      <c r="A20" s="22" t="s">
        <v>15</v>
      </c>
      <c r="B20" s="22"/>
      <c r="C20" s="22"/>
      <c r="D20" s="22"/>
      <c r="E20" s="22"/>
      <c r="F20" s="22"/>
      <c r="G20" s="23"/>
      <c r="H20" s="23"/>
      <c r="I20" s="23"/>
      <c r="K20" s="14"/>
      <c r="L20" s="16"/>
      <c r="M20" s="16"/>
      <c r="N20" s="16"/>
      <c r="O20" s="16"/>
      <c r="P20" s="16"/>
      <c r="Q20" s="16"/>
      <c r="R20" s="16"/>
      <c r="S20" s="16"/>
    </row>
    <row r="21" spans="1:19" s="24" customFormat="1" ht="11.5" customHeight="1" x14ac:dyDescent="0.3">
      <c r="A21" s="25" t="s">
        <v>3</v>
      </c>
      <c r="B21" s="26"/>
      <c r="C21" s="26"/>
      <c r="D21" s="26"/>
      <c r="E21" s="26"/>
      <c r="F21" s="26"/>
      <c r="G21" s="26"/>
      <c r="H21" s="26"/>
      <c r="I21" s="26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24" customFormat="1" ht="11.5" customHeight="1" x14ac:dyDescent="0.3">
      <c r="A22" s="27"/>
    </row>
    <row r="23" spans="1:19" s="10" customFormat="1" ht="11.5" customHeight="1" x14ac:dyDescent="0.25"/>
    <row r="24" spans="1:19" s="10" customFormat="1" ht="11.5" customHeight="1" x14ac:dyDescent="0.25"/>
  </sheetData>
  <mergeCells count="6">
    <mergeCell ref="I6:I7"/>
    <mergeCell ref="A20:F20"/>
    <mergeCell ref="B6:D6"/>
    <mergeCell ref="E6:E7"/>
    <mergeCell ref="A6:A7"/>
    <mergeCell ref="F6:H6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purl.org/dc/terms/"/>
    <ds:schemaRef ds:uri="http://schemas.openxmlformats.org/package/2006/metadata/core-properties"/>
    <ds:schemaRef ds:uri="5ee5e4ba-42e7-400a-bb7c-9b40f1d2e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</cp:lastModifiedBy>
  <cp:lastPrinted>2025-10-08T18:23:31Z</cp:lastPrinted>
  <dcterms:created xsi:type="dcterms:W3CDTF">2001-06-01T15:35:51Z</dcterms:created>
  <dcterms:modified xsi:type="dcterms:W3CDTF">2025-10-21T16:22:27Z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