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<sst xmlns="http://schemas.openxmlformats.org/spreadsheetml/2006/main" count="35" uniqueCount="29">
  <si>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</si>
  <si>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</si>
  <si>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</si>
  <si>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</si>
  <si>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</si>
  <si>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</si>
  <si>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</si>
  <si>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</si>
  <si>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</si>
  <si>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</si>
  <si>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</si>
  <si>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</si>
  <si>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</si>
  <si>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</si>
  <si>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</si>
  <si>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</si>
  <si>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</si>
  <si>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</si>
  <si>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</si>
  <si>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</si>
  <si>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</si>
  <si>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</si>
  <si>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</si>
  <si>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</si>
  <si>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</si>
  <si>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</si>
  <si>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</si>
  <si>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</si>
  <si>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MAYO-2022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</si>
</sst>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/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/>
    <xf numFmtId="0" fontId="14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9"/>
  <sheetViews>
    <sheetView tabSelected="1" workbookViewId="0">
      <selection sqref="A1:XFD1048576"/>
    </sheetView>
  </sheetViews>
  <sheetFormatPr baseColWidth="10" defaultColWidth="12" defaultRowHeight="13.5" customHeight="1"/>
  <cols>
    <col min="1" max="16384" width="12" style="1"/>
  </cols>
  <sheetData>
    <row r="1" spans="1:199" ht="13.5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</row>
    <row r="2" spans="1:199" ht="13.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</row>
    <row r="3" spans="1:199" ht="13.5" customHeight="1">
      <c r="A3" s="5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</row>
    <row r="4" spans="1:199" ht="13.5" customHeight="1">
      <c r="A4" s="7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</row>
    <row r="5" spans="1:199" ht="13.5" customHeight="1">
      <c r="A5" s="10" t="s">
        <v>24</v>
      </c>
      <c r="B5" s="10" t="s">
        <v>2</v>
      </c>
      <c r="C5" s="10"/>
      <c r="D5" s="10"/>
      <c r="E5" s="10"/>
      <c r="F5" s="10"/>
      <c r="G5" s="10"/>
      <c r="H5" s="10" t="s">
        <v>15</v>
      </c>
      <c r="I5" s="10" t="s">
        <v>1</v>
      </c>
      <c r="J5" s="10"/>
      <c r="K5" s="10"/>
      <c r="L5" s="10"/>
      <c r="M5" s="10"/>
      <c r="N5" s="10"/>
      <c r="O5" s="10" t="s">
        <v>19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</row>
    <row r="6" spans="1:199" ht="13.5" customHeight="1">
      <c r="A6" s="10"/>
      <c r="B6" s="11" t="s">
        <v>14</v>
      </c>
      <c r="C6" s="11" t="s">
        <v>11</v>
      </c>
      <c r="D6" s="11" t="s">
        <v>12</v>
      </c>
      <c r="E6" s="11" t="s">
        <v>20</v>
      </c>
      <c r="F6" s="11" t="s">
        <v>13</v>
      </c>
      <c r="G6" s="11" t="s">
        <v>18</v>
      </c>
      <c r="H6" s="10"/>
      <c r="I6" s="11" t="s">
        <v>14</v>
      </c>
      <c r="J6" s="11" t="s">
        <v>11</v>
      </c>
      <c r="K6" s="11" t="s">
        <v>12</v>
      </c>
      <c r="L6" s="11" t="s">
        <v>20</v>
      </c>
      <c r="M6" s="11" t="s">
        <v>13</v>
      </c>
      <c r="N6" s="11" t="s">
        <v>18</v>
      </c>
      <c r="O6" s="10"/>
    </row>
    <row r="7" spans="1:199" s="3" customFormat="1" ht="13.5" customHeight="1">
      <c r="A7" s="12" t="s">
        <v>9</v>
      </c>
      <c r="B7" s="13">
        <v>19</v>
      </c>
      <c r="C7" s="13">
        <v>167</v>
      </c>
      <c r="D7" s="13"/>
      <c r="E7" s="13"/>
      <c r="F7" s="13">
        <v>1</v>
      </c>
      <c r="G7" s="13"/>
      <c r="H7" s="14">
        <f t="shared" ref="H7:H17" si="0">SUM(B7:G7)</f>
        <v>187</v>
      </c>
      <c r="I7" s="13">
        <v>21</v>
      </c>
      <c r="J7" s="13">
        <v>170</v>
      </c>
      <c r="K7" s="13"/>
      <c r="L7" s="13"/>
      <c r="M7" s="13"/>
      <c r="N7" s="13"/>
      <c r="O7" s="14">
        <f t="shared" ref="O7:O17" si="1">SUM(I7:N7)</f>
        <v>191</v>
      </c>
    </row>
    <row r="8" spans="1:199" s="3" customFormat="1" ht="13.5" customHeight="1">
      <c r="A8" s="12" t="s">
        <v>4</v>
      </c>
      <c r="B8" s="13">
        <v>208</v>
      </c>
      <c r="C8" s="13">
        <v>2118</v>
      </c>
      <c r="D8" s="13">
        <v>1967</v>
      </c>
      <c r="E8" s="13"/>
      <c r="F8" s="13">
        <v>924</v>
      </c>
      <c r="G8" s="13"/>
      <c r="H8" s="14">
        <f t="shared" si="0"/>
        <v>5217</v>
      </c>
      <c r="I8" s="13">
        <v>213</v>
      </c>
      <c r="J8" s="13">
        <v>2115</v>
      </c>
      <c r="K8" s="13">
        <v>2229</v>
      </c>
      <c r="L8" s="13">
        <v>21</v>
      </c>
      <c r="M8" s="13">
        <v>919</v>
      </c>
      <c r="N8" s="13">
        <v>5</v>
      </c>
      <c r="O8" s="14">
        <f t="shared" si="1"/>
        <v>5502</v>
      </c>
    </row>
    <row r="9" spans="1:199" s="3" customFormat="1" ht="13.5" customHeight="1">
      <c r="A9" s="12" t="s">
        <v>7</v>
      </c>
      <c r="B9" s="13">
        <v>162</v>
      </c>
      <c r="C9" s="13">
        <v>203</v>
      </c>
      <c r="D9" s="13"/>
      <c r="E9" s="13"/>
      <c r="F9" s="13">
        <v>136</v>
      </c>
      <c r="G9" s="13"/>
      <c r="H9" s="14">
        <f t="shared" si="0"/>
        <v>501</v>
      </c>
      <c r="I9" s="13">
        <v>156</v>
      </c>
      <c r="J9" s="13">
        <v>278</v>
      </c>
      <c r="K9" s="13"/>
      <c r="L9" s="13"/>
      <c r="M9" s="13">
        <v>112</v>
      </c>
      <c r="N9" s="13"/>
      <c r="O9" s="14">
        <f t="shared" si="1"/>
        <v>546</v>
      </c>
    </row>
    <row r="10" spans="1:199" s="3" customFormat="1" ht="13.5" customHeight="1">
      <c r="A10" s="12" t="s">
        <v>10</v>
      </c>
      <c r="B10" s="13">
        <v>40</v>
      </c>
      <c r="C10" s="13">
        <v>75</v>
      </c>
      <c r="D10" s="13"/>
      <c r="E10" s="13">
        <v>2</v>
      </c>
      <c r="F10" s="13">
        <v>12</v>
      </c>
      <c r="G10" s="13"/>
      <c r="H10" s="14">
        <f t="shared" si="0"/>
        <v>129</v>
      </c>
      <c r="I10" s="13">
        <v>26</v>
      </c>
      <c r="J10" s="13">
        <v>51</v>
      </c>
      <c r="K10" s="13"/>
      <c r="L10" s="13">
        <v>2</v>
      </c>
      <c r="M10" s="13">
        <v>14</v>
      </c>
      <c r="N10" s="13"/>
      <c r="O10" s="14">
        <f t="shared" si="1"/>
        <v>93</v>
      </c>
    </row>
    <row r="11" spans="1:199" s="3" customFormat="1" ht="13.5" customHeight="1">
      <c r="A11" s="12" t="s">
        <v>8</v>
      </c>
      <c r="B11" s="13">
        <v>51</v>
      </c>
      <c r="C11" s="13">
        <v>220</v>
      </c>
      <c r="D11" s="13"/>
      <c r="E11" s="13"/>
      <c r="F11" s="13">
        <v>198</v>
      </c>
      <c r="G11" s="13"/>
      <c r="H11" s="14">
        <f t="shared" si="0"/>
        <v>469</v>
      </c>
      <c r="I11" s="13">
        <v>76</v>
      </c>
      <c r="J11" s="13">
        <v>247</v>
      </c>
      <c r="K11" s="13"/>
      <c r="L11" s="13"/>
      <c r="M11" s="13">
        <v>212</v>
      </c>
      <c r="N11" s="13"/>
      <c r="O11" s="14">
        <f t="shared" si="1"/>
        <v>535</v>
      </c>
    </row>
    <row r="12" spans="1:199" s="3" customFormat="1" ht="13.5" customHeight="1">
      <c r="A12" s="12" t="s">
        <v>16</v>
      </c>
      <c r="B12" s="13">
        <v>110</v>
      </c>
      <c r="C12" s="13">
        <v>297</v>
      </c>
      <c r="D12" s="13"/>
      <c r="E12" s="13"/>
      <c r="F12" s="13">
        <v>31</v>
      </c>
      <c r="G12" s="13"/>
      <c r="H12" s="14">
        <f t="shared" si="0"/>
        <v>438</v>
      </c>
      <c r="I12" s="13">
        <v>109</v>
      </c>
      <c r="J12" s="13">
        <v>319</v>
      </c>
      <c r="K12" s="13"/>
      <c r="L12" s="13"/>
      <c r="M12" s="13">
        <v>38</v>
      </c>
      <c r="N12" s="13"/>
      <c r="O12" s="14">
        <f t="shared" si="1"/>
        <v>466</v>
      </c>
    </row>
    <row r="13" spans="1:199" s="3" customFormat="1" ht="13.5" customHeight="1">
      <c r="A13" s="12" t="s">
        <v>22</v>
      </c>
      <c r="B13" s="13">
        <v>72</v>
      </c>
      <c r="C13" s="13">
        <v>344</v>
      </c>
      <c r="D13" s="13"/>
      <c r="E13" s="13">
        <v>116</v>
      </c>
      <c r="F13" s="13">
        <v>150</v>
      </c>
      <c r="G13" s="13"/>
      <c r="H13" s="14">
        <f t="shared" si="0"/>
        <v>682</v>
      </c>
      <c r="I13" s="13">
        <v>77</v>
      </c>
      <c r="J13" s="13">
        <v>357</v>
      </c>
      <c r="K13" s="13"/>
      <c r="L13" s="13">
        <v>119</v>
      </c>
      <c r="M13" s="13">
        <v>149</v>
      </c>
      <c r="N13" s="13"/>
      <c r="O13" s="14">
        <f t="shared" si="1"/>
        <v>702</v>
      </c>
    </row>
    <row r="14" spans="1:199" s="3" customFormat="1" ht="13.5" customHeight="1">
      <c r="A14" s="12" t="s">
        <v>23</v>
      </c>
      <c r="B14" s="13">
        <v>17</v>
      </c>
      <c r="C14" s="13">
        <v>147</v>
      </c>
      <c r="D14" s="13"/>
      <c r="E14" s="13"/>
      <c r="F14" s="13">
        <v>7</v>
      </c>
      <c r="G14" s="13"/>
      <c r="H14" s="14">
        <f t="shared" si="0"/>
        <v>171</v>
      </c>
      <c r="I14" s="13">
        <v>17</v>
      </c>
      <c r="J14" s="13">
        <v>147</v>
      </c>
      <c r="K14" s="13"/>
      <c r="L14" s="13"/>
      <c r="M14" s="13">
        <v>7</v>
      </c>
      <c r="N14" s="13"/>
      <c r="O14" s="14">
        <f t="shared" si="1"/>
        <v>171</v>
      </c>
    </row>
    <row r="15" spans="1:199" s="3" customFormat="1" ht="13.5" customHeight="1">
      <c r="A15" s="12" t="s">
        <v>17</v>
      </c>
      <c r="B15" s="13">
        <v>121</v>
      </c>
      <c r="C15" s="13">
        <v>446</v>
      </c>
      <c r="D15" s="13"/>
      <c r="E15" s="13">
        <v>212</v>
      </c>
      <c r="F15" s="13">
        <v>402</v>
      </c>
      <c r="G15" s="13"/>
      <c r="H15" s="14">
        <f t="shared" si="0"/>
        <v>1181</v>
      </c>
      <c r="I15" s="13">
        <v>115</v>
      </c>
      <c r="J15" s="13">
        <v>419</v>
      </c>
      <c r="K15" s="13"/>
      <c r="L15" s="13">
        <v>198</v>
      </c>
      <c r="M15" s="13">
        <v>374</v>
      </c>
      <c r="N15" s="13"/>
      <c r="O15" s="14">
        <f t="shared" si="1"/>
        <v>1106</v>
      </c>
    </row>
    <row r="16" spans="1:199" s="3" customFormat="1" ht="13.5" customHeight="1">
      <c r="A16" s="12" t="s">
        <v>6</v>
      </c>
      <c r="B16" s="13">
        <v>131</v>
      </c>
      <c r="C16" s="13">
        <v>949</v>
      </c>
      <c r="D16" s="13"/>
      <c r="E16" s="13">
        <v>8</v>
      </c>
      <c r="F16" s="13">
        <v>376</v>
      </c>
      <c r="G16" s="13"/>
      <c r="H16" s="14">
        <f t="shared" si="0"/>
        <v>1464</v>
      </c>
      <c r="I16" s="13">
        <v>169</v>
      </c>
      <c r="J16" s="13">
        <v>710</v>
      </c>
      <c r="K16" s="13"/>
      <c r="L16" s="13">
        <v>14</v>
      </c>
      <c r="M16" s="13">
        <v>332</v>
      </c>
      <c r="N16" s="13"/>
      <c r="O16" s="14">
        <f t="shared" si="1"/>
        <v>1225</v>
      </c>
    </row>
    <row r="17" spans="1:15" s="3" customFormat="1" ht="13.5" customHeight="1">
      <c r="A17" s="12" t="s">
        <v>5</v>
      </c>
      <c r="B17" s="13">
        <v>259</v>
      </c>
      <c r="C17" s="13">
        <v>877</v>
      </c>
      <c r="D17" s="13"/>
      <c r="E17" s="13"/>
      <c r="F17" s="13">
        <v>362</v>
      </c>
      <c r="G17" s="13"/>
      <c r="H17" s="14">
        <f t="shared" si="0"/>
        <v>1498</v>
      </c>
      <c r="I17" s="13">
        <v>319</v>
      </c>
      <c r="J17" s="13">
        <v>897</v>
      </c>
      <c r="K17" s="13"/>
      <c r="L17" s="13"/>
      <c r="M17" s="13">
        <v>364</v>
      </c>
      <c r="N17" s="13"/>
      <c r="O17" s="14">
        <f t="shared" si="1"/>
        <v>1580</v>
      </c>
    </row>
    <row r="18" spans="1:15" s="2" customFormat="1" ht="13.5" customHeight="1">
      <c r="A18" s="21" t="s">
        <v>0</v>
      </c>
      <c r="B18" s="21">
        <f t="shared" ref="B18:O18" si="2">SUM(B7:B17)</f>
        <v>1190</v>
      </c>
      <c r="C18" s="21">
        <f t="shared" si="2"/>
        <v>5843</v>
      </c>
      <c r="D18" s="21">
        <f t="shared" si="2"/>
        <v>1967</v>
      </c>
      <c r="E18" s="21">
        <f t="shared" si="2"/>
        <v>338</v>
      </c>
      <c r="F18" s="21">
        <f t="shared" si="2"/>
        <v>2599</v>
      </c>
      <c r="G18" s="21">
        <f t="shared" si="2"/>
        <v>0</v>
      </c>
      <c r="H18" s="21">
        <f t="shared" si="2"/>
        <v>11937</v>
      </c>
      <c r="I18" s="21">
        <f t="shared" si="2"/>
        <v>1298</v>
      </c>
      <c r="J18" s="21">
        <f t="shared" si="2"/>
        <v>5710</v>
      </c>
      <c r="K18" s="21">
        <f t="shared" si="2"/>
        <v>2229</v>
      </c>
      <c r="L18" s="21">
        <f t="shared" si="2"/>
        <v>354</v>
      </c>
      <c r="M18" s="21">
        <f t="shared" si="2"/>
        <v>2521</v>
      </c>
      <c r="N18" s="21">
        <f t="shared" si="2"/>
        <v>5</v>
      </c>
      <c r="O18" s="21">
        <f t="shared" si="2"/>
        <v>12117</v>
      </c>
    </row>
    <row r="19" spans="1:15" s="4" customFormat="1" ht="13.5" customHeight="1">
      <c r="A19" s="15" t="s">
        <v>21</v>
      </c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</row>
    <row r="20" spans="1:15" s="4" customFormat="1" ht="13.5" customHeight="1">
      <c r="A20" s="9" t="s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4" customFormat="1" ht="13.5" customHeight="1">
      <c r="A21" s="17"/>
    </row>
    <row r="22" spans="1:15" s="22" customFormat="1" ht="13.5" customHeight="1"/>
    <row r="23" spans="1:15" s="22" customFormat="1" ht="13.5" customHeight="1"/>
    <row r="24" spans="1:15" s="22" customFormat="1" ht="13.5" customHeight="1"/>
    <row r="25" spans="1:15" s="22" customFormat="1" ht="13.5" customHeight="1"/>
    <row r="26" spans="1:15" s="22" customFormat="1" ht="13.5" customHeight="1"/>
    <row r="27" spans="1:15" s="22" customFormat="1" ht="13.5" customHeight="1"/>
    <row r="28" spans="1:15" s="22" customFormat="1" ht="13.5" customHeight="1"/>
    <row r="29" spans="1:15" s="22" customFormat="1" ht="13.5" customHeight="1"/>
  </sheetData>
  <mergeCells count="6">
    <mergeCell ref="O5:O6"/>
    <mergeCell ref="A19:I19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2022-07-07T19:30:52Z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