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15"/>
  <c r="J42"/>
  <c r="B42"/>
  <c r="C42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7"/>
  <c r="N42"/>
  <c r="M42"/>
  <c r="L42"/>
  <c r="K42"/>
  <c r="D42"/>
  <c r="E42"/>
  <c r="F42"/>
  <c r="G42"/>
  <c r="H42" l="1"/>
  <c r="O42"/>
</calcChain>
</file>

<file path=xl/sharedStrings.xml><?xml version="1.0" encoding="utf-8"?>
<sst xmlns="http://schemas.openxmlformats.org/spreadsheetml/2006/main" count="59" uniqueCount="53">
  <si>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</si>
  <si>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</si>
  <si>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</si>
  <si>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</si>
  <si>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</si>
  <si>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</si>
  <si>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</si>
  <si>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</si>
  <si>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</si>
  <si>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</si>
  <si>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</si>
  <si>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</si>
  <si>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</si>
  <si>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</si>
  <si>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</si>
  <si>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</si>
  <si>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</si>
  <si>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</si>
  <si>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</si>
  <si>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</si>
  <si>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</si>
  <si>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</si>
  <si>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</si>
  <si>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</si>
  <si>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</si>
  <si>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</si>
  <si>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</si>
  <si>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</si>
  <si>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</si>
  <si>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</si>
  <si>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</si>
  <si>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</si>
  <si>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</si>
  <si>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</si>
  <si>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CIVIL Y COMERCIAL</t>
  </si>
  <si>
    <t>CONT. ADM. Y TRIBUTARIO</t>
  </si>
  <si>
    <t>LABORAL</t>
  </si>
  <si>
    <t>PENAL</t>
  </si>
  <si>
    <t>TOTAL ENTRADA</t>
  </si>
  <si>
    <t>DAJABÓN</t>
  </si>
  <si>
    <t>ELÍAS PIÑA</t>
  </si>
  <si>
    <t>LAS MATAS DE FARFÁN</t>
  </si>
  <si>
    <t>SAMANÁ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</si>
  <si>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</si>
  <si>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</si>
  <si>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</si>
  <si>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</si>
  <si>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</si>
  <si>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</si>
  <si>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TRIBUNALES DE PRIMERA INSTANCIA Y EQUIVALENTES</t>
  </si>
  <si>
    <t>ENTRADA Y SALIDA DE SOLICITUDES DE SERVICIO JUDICIAL POR MATERIA</t>
  </si>
  <si>
    <t>DISTRIBUCIÓN SEGÚN DISTRITO JUDICIAL</t>
  </si>
  <si>
    <t>ABRIL-2022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</si>
</sst>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sz val="10"/>
      <color theme="1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</cellStyleXfs>
  <cellXfs count="3">
    <xf numFmtId="0" fontId="0" fillId="0" borderId="0" xfId="0"/>
    <xf numFmtId="0" fontId="1" fillId="0" borderId="0" xfId="1" applyAlignment="1">
      <alignment horizontal="left" vertical="top"/>
    </xf>
    <xf numFmtId="0" fontId="1" fillId="0" borderId="0" xfId="1" applyAlignment="1">
      <alignment horizontal="left" vertical="top"/>
    </xf>
  </cellXfs>
  <cellStyles count="7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workbookViewId="0">
      <pane ySplit="6" topLeftCell="A7" activePane="bottomLeft" state="frozen"/>
      <selection pane="bottomLeft" sqref="A1:XFD1048576"/>
    </sheetView>
  </sheetViews>
  <sheetFormatPr baseColWidth="10" defaultColWidth="12" defaultRowHeight="13.5" customHeight="1"/>
  <cols>
    <col min="1" max="16384" width="12" style="1"/>
  </cols>
  <sheetData>
    <row r="1" spans="1:15" ht="13.5" customHeight="1">
      <c r="A1" s="1" t="s">
        <v>49</v>
      </c>
    </row>
    <row r="2" spans="1:15" ht="13.5" customHeight="1">
      <c r="A2" s="1" t="s">
        <v>50</v>
      </c>
    </row>
    <row r="3" spans="1:15" ht="13.5" customHeight="1">
      <c r="A3" s="1" t="s">
        <v>52</v>
      </c>
    </row>
    <row r="4" spans="1:15" ht="13.5" customHeight="1">
      <c r="A4" s="1" t="s">
        <v>51</v>
      </c>
    </row>
    <row r="5" spans="1:15" ht="13.5" customHeight="1">
      <c r="A5" s="2" t="s">
        <v>33</v>
      </c>
      <c r="B5" s="2" t="s">
        <v>2</v>
      </c>
      <c r="C5" s="2"/>
      <c r="D5" s="2"/>
      <c r="E5" s="2"/>
      <c r="F5" s="2"/>
      <c r="G5" s="2"/>
      <c r="H5" s="2" t="s">
        <v>38</v>
      </c>
      <c r="I5" s="2" t="s">
        <v>1</v>
      </c>
      <c r="J5" s="2"/>
      <c r="K5" s="2"/>
      <c r="L5" s="2"/>
      <c r="M5" s="2"/>
      <c r="N5" s="2"/>
      <c r="O5" s="2" t="s">
        <v>46</v>
      </c>
    </row>
    <row r="6" spans="1:15" ht="13.5" customHeight="1">
      <c r="A6" s="2"/>
      <c r="B6" s="1" t="s">
        <v>37</v>
      </c>
      <c r="C6" s="1" t="s">
        <v>34</v>
      </c>
      <c r="D6" s="1" t="s">
        <v>35</v>
      </c>
      <c r="E6" s="1" t="s">
        <v>47</v>
      </c>
      <c r="F6" s="1" t="s">
        <v>36</v>
      </c>
      <c r="G6" s="1" t="s">
        <v>45</v>
      </c>
      <c r="H6" s="2"/>
      <c r="I6" s="1" t="s">
        <v>37</v>
      </c>
      <c r="J6" s="1" t="s">
        <v>34</v>
      </c>
      <c r="K6" s="1" t="s">
        <v>35</v>
      </c>
      <c r="L6" s="1" t="s">
        <v>47</v>
      </c>
      <c r="M6" s="1" t="s">
        <v>36</v>
      </c>
      <c r="N6" s="1" t="s">
        <v>45</v>
      </c>
      <c r="O6" s="2"/>
    </row>
    <row r="7" spans="1:15" ht="13.5" customHeight="1">
      <c r="A7" s="1" t="s">
        <v>13</v>
      </c>
      <c r="B7" s="1">
        <v>373</v>
      </c>
      <c r="C7" s="1">
        <v>534</v>
      </c>
      <c r="E7" s="1">
        <v>102</v>
      </c>
      <c r="F7" s="1">
        <v>14</v>
      </c>
      <c r="H7" s="1">
        <f t="shared" ref="H7:H41" si="0">SUM(B7:G7)</f>
        <v>1023</v>
      </c>
      <c r="I7" s="1">
        <v>412</v>
      </c>
      <c r="J7" s="1">
        <v>646</v>
      </c>
      <c r="L7" s="1">
        <v>114</v>
      </c>
      <c r="M7" s="1">
        <v>18</v>
      </c>
      <c r="O7" s="1">
        <f t="shared" ref="O7:O41" si="1">SUM(I7:N7)</f>
        <v>1190</v>
      </c>
    </row>
    <row r="8" spans="1:15" ht="13.5" customHeight="1">
      <c r="A8" s="1" t="s">
        <v>29</v>
      </c>
      <c r="B8" s="1">
        <v>166</v>
      </c>
      <c r="C8" s="1">
        <v>319</v>
      </c>
      <c r="H8" s="1">
        <f t="shared" si="0"/>
        <v>485</v>
      </c>
      <c r="I8" s="1">
        <v>153</v>
      </c>
      <c r="J8" s="1">
        <v>322</v>
      </c>
      <c r="O8" s="1">
        <f t="shared" si="1"/>
        <v>475</v>
      </c>
    </row>
    <row r="9" spans="1:15" ht="13.5" customHeight="1">
      <c r="A9" s="1" t="s">
        <v>11</v>
      </c>
      <c r="B9" s="1">
        <v>532</v>
      </c>
      <c r="C9" s="1">
        <v>602</v>
      </c>
      <c r="E9" s="1">
        <v>191</v>
      </c>
      <c r="F9" s="1">
        <v>15</v>
      </c>
      <c r="H9" s="1">
        <f t="shared" si="0"/>
        <v>1340</v>
      </c>
      <c r="I9" s="1">
        <v>549</v>
      </c>
      <c r="J9" s="1">
        <v>619</v>
      </c>
      <c r="L9" s="1">
        <v>174</v>
      </c>
      <c r="M9" s="1">
        <v>12</v>
      </c>
      <c r="O9" s="1">
        <f t="shared" si="1"/>
        <v>1354</v>
      </c>
    </row>
    <row r="10" spans="1:15" ht="13.5" customHeight="1">
      <c r="A10" s="1" t="s">
        <v>25</v>
      </c>
      <c r="B10" s="1">
        <v>171</v>
      </c>
      <c r="C10" s="1">
        <v>147</v>
      </c>
      <c r="F10" s="1">
        <v>36</v>
      </c>
      <c r="H10" s="1">
        <f t="shared" si="0"/>
        <v>354</v>
      </c>
      <c r="I10" s="1">
        <v>174</v>
      </c>
      <c r="J10" s="1">
        <v>147</v>
      </c>
      <c r="M10" s="1">
        <v>35</v>
      </c>
      <c r="O10" s="1">
        <f t="shared" si="1"/>
        <v>356</v>
      </c>
    </row>
    <row r="11" spans="1:15" ht="13.5" customHeight="1">
      <c r="A11" s="1" t="s">
        <v>39</v>
      </c>
      <c r="B11" s="1">
        <v>117</v>
      </c>
      <c r="C11" s="1">
        <v>121</v>
      </c>
      <c r="H11" s="1">
        <f t="shared" si="0"/>
        <v>238</v>
      </c>
      <c r="I11" s="1">
        <v>179</v>
      </c>
      <c r="J11" s="1">
        <v>206</v>
      </c>
      <c r="M11" s="1">
        <v>2</v>
      </c>
      <c r="O11" s="1">
        <f t="shared" si="1"/>
        <v>387</v>
      </c>
    </row>
    <row r="12" spans="1:15" ht="13.5" customHeight="1">
      <c r="A12" s="1" t="s">
        <v>4</v>
      </c>
      <c r="B12" s="1">
        <v>2108</v>
      </c>
      <c r="C12" s="1">
        <v>9261</v>
      </c>
      <c r="F12" s="1">
        <v>1217</v>
      </c>
      <c r="H12" s="1">
        <f t="shared" si="0"/>
        <v>12586</v>
      </c>
      <c r="I12" s="1">
        <v>2009</v>
      </c>
      <c r="J12" s="1">
        <v>7468</v>
      </c>
      <c r="K12" s="1">
        <v>1</v>
      </c>
      <c r="L12" s="1">
        <v>4</v>
      </c>
      <c r="M12" s="1">
        <v>1234</v>
      </c>
      <c r="O12" s="1">
        <f t="shared" si="1"/>
        <v>10716</v>
      </c>
    </row>
    <row r="13" spans="1:15" ht="13.5" customHeight="1">
      <c r="A13" s="1" t="s">
        <v>9</v>
      </c>
      <c r="B13" s="1">
        <v>481</v>
      </c>
      <c r="C13" s="1">
        <v>753</v>
      </c>
      <c r="E13" s="1">
        <v>261</v>
      </c>
      <c r="F13" s="1">
        <v>78</v>
      </c>
      <c r="H13" s="1">
        <f t="shared" si="0"/>
        <v>1573</v>
      </c>
      <c r="I13" s="1">
        <v>540</v>
      </c>
      <c r="J13" s="1">
        <v>685</v>
      </c>
      <c r="L13" s="1">
        <v>256</v>
      </c>
      <c r="M13" s="1">
        <v>88</v>
      </c>
      <c r="O13" s="1">
        <f t="shared" si="1"/>
        <v>1569</v>
      </c>
    </row>
    <row r="14" spans="1:15" ht="13.5" customHeight="1">
      <c r="A14" s="1" t="s">
        <v>22</v>
      </c>
      <c r="B14" s="1">
        <v>226</v>
      </c>
      <c r="C14" s="1">
        <v>174</v>
      </c>
      <c r="E14" s="1">
        <v>219</v>
      </c>
      <c r="F14" s="1">
        <v>23</v>
      </c>
      <c r="H14" s="1">
        <f t="shared" si="0"/>
        <v>642</v>
      </c>
      <c r="I14" s="1">
        <v>253</v>
      </c>
      <c r="J14" s="1">
        <v>197</v>
      </c>
      <c r="L14" s="1">
        <v>212</v>
      </c>
      <c r="M14" s="1">
        <v>23</v>
      </c>
      <c r="O14" s="1">
        <f t="shared" si="1"/>
        <v>685</v>
      </c>
    </row>
    <row r="15" spans="1:15" ht="13.5" customHeight="1">
      <c r="A15" s="1" t="s">
        <v>40</v>
      </c>
      <c r="B15" s="1">
        <v>125</v>
      </c>
      <c r="C15" s="1">
        <v>90</v>
      </c>
      <c r="F15" s="1">
        <v>1</v>
      </c>
      <c r="H15" s="1">
        <f t="shared" si="0"/>
        <v>216</v>
      </c>
      <c r="I15" s="1">
        <v>124</v>
      </c>
      <c r="J15" s="1">
        <v>90</v>
      </c>
      <c r="M15" s="1">
        <v>1</v>
      </c>
      <c r="O15" s="1">
        <f t="shared" si="1"/>
        <v>215</v>
      </c>
    </row>
    <row r="16" spans="1:15" ht="13.5" customHeight="1">
      <c r="A16" s="1" t="s">
        <v>12</v>
      </c>
      <c r="B16" s="1">
        <v>442</v>
      </c>
      <c r="C16" s="1">
        <v>640</v>
      </c>
      <c r="E16" s="1">
        <v>162</v>
      </c>
      <c r="F16" s="1">
        <v>90</v>
      </c>
      <c r="H16" s="1">
        <f t="shared" si="0"/>
        <v>1334</v>
      </c>
      <c r="I16" s="1">
        <v>354</v>
      </c>
      <c r="J16" s="1">
        <v>561</v>
      </c>
      <c r="L16" s="1">
        <v>161</v>
      </c>
      <c r="M16" s="1">
        <v>78</v>
      </c>
      <c r="O16" s="1">
        <f t="shared" si="1"/>
        <v>1154</v>
      </c>
    </row>
    <row r="17" spans="1:15" ht="13.5" customHeight="1">
      <c r="A17" s="1" t="s">
        <v>26</v>
      </c>
      <c r="B17" s="1">
        <v>346</v>
      </c>
      <c r="C17" s="1">
        <v>221</v>
      </c>
      <c r="F17" s="1">
        <v>7</v>
      </c>
      <c r="H17" s="1">
        <f t="shared" si="0"/>
        <v>574</v>
      </c>
      <c r="I17" s="1">
        <v>343</v>
      </c>
      <c r="J17" s="1">
        <v>210</v>
      </c>
      <c r="K17" s="1">
        <v>1</v>
      </c>
      <c r="M17" s="1">
        <v>7</v>
      </c>
      <c r="O17" s="1">
        <f t="shared" si="1"/>
        <v>561</v>
      </c>
    </row>
    <row r="18" spans="1:15" ht="13.5" customHeight="1">
      <c r="A18" s="1" t="s">
        <v>28</v>
      </c>
      <c r="B18" s="1">
        <v>203</v>
      </c>
      <c r="C18" s="1">
        <v>175</v>
      </c>
      <c r="F18" s="1">
        <v>14</v>
      </c>
      <c r="H18" s="1">
        <f t="shared" si="0"/>
        <v>392</v>
      </c>
      <c r="I18" s="1">
        <v>211</v>
      </c>
      <c r="J18" s="1">
        <v>192</v>
      </c>
      <c r="M18" s="1">
        <v>17</v>
      </c>
      <c r="O18" s="1">
        <f t="shared" si="1"/>
        <v>420</v>
      </c>
    </row>
    <row r="19" spans="1:15" ht="13.5" customHeight="1">
      <c r="A19" s="1" t="s">
        <v>32</v>
      </c>
      <c r="B19" s="1">
        <v>13</v>
      </c>
      <c r="C19" s="1">
        <v>109</v>
      </c>
      <c r="F19" s="1">
        <v>7</v>
      </c>
      <c r="H19" s="1">
        <f t="shared" si="0"/>
        <v>129</v>
      </c>
      <c r="I19" s="1">
        <v>13</v>
      </c>
      <c r="J19" s="1">
        <v>110</v>
      </c>
      <c r="M19" s="1">
        <v>7</v>
      </c>
      <c r="O19" s="1">
        <f t="shared" si="1"/>
        <v>130</v>
      </c>
    </row>
    <row r="20" spans="1:15" ht="13.5" customHeight="1">
      <c r="A20" s="1" t="s">
        <v>10</v>
      </c>
      <c r="B20" s="1">
        <v>1433</v>
      </c>
      <c r="C20" s="1">
        <v>961</v>
      </c>
      <c r="F20" s="1">
        <v>350</v>
      </c>
      <c r="H20" s="1">
        <f t="shared" si="0"/>
        <v>2744</v>
      </c>
      <c r="I20" s="1">
        <v>1351</v>
      </c>
      <c r="J20" s="1">
        <v>777</v>
      </c>
      <c r="M20" s="1">
        <v>296</v>
      </c>
      <c r="O20" s="1">
        <f t="shared" si="1"/>
        <v>2424</v>
      </c>
    </row>
    <row r="21" spans="1:15" ht="13.5" customHeight="1">
      <c r="A21" s="1" t="s">
        <v>17</v>
      </c>
      <c r="B21" s="1">
        <v>689</v>
      </c>
      <c r="C21" s="1">
        <v>626</v>
      </c>
      <c r="F21" s="1">
        <v>93</v>
      </c>
      <c r="H21" s="1">
        <f t="shared" si="0"/>
        <v>1408</v>
      </c>
      <c r="I21" s="1">
        <v>762</v>
      </c>
      <c r="J21" s="1">
        <v>586</v>
      </c>
      <c r="M21" s="1">
        <v>99</v>
      </c>
      <c r="O21" s="1">
        <f t="shared" si="1"/>
        <v>1447</v>
      </c>
    </row>
    <row r="22" spans="1:15" ht="13.5" customHeight="1">
      <c r="A22" s="1" t="s">
        <v>7</v>
      </c>
      <c r="B22" s="1">
        <v>1391</v>
      </c>
      <c r="C22" s="1">
        <v>1493</v>
      </c>
      <c r="E22" s="1">
        <v>818</v>
      </c>
      <c r="F22" s="1">
        <v>240</v>
      </c>
      <c r="H22" s="1">
        <f t="shared" si="0"/>
        <v>3942</v>
      </c>
      <c r="I22" s="1">
        <v>1106</v>
      </c>
      <c r="J22" s="1">
        <v>1351</v>
      </c>
      <c r="L22" s="1">
        <v>783</v>
      </c>
      <c r="M22" s="1">
        <v>240</v>
      </c>
      <c r="O22" s="1">
        <f t="shared" si="1"/>
        <v>3480</v>
      </c>
    </row>
    <row r="23" spans="1:15" ht="13.5" customHeight="1">
      <c r="A23" s="1" t="s">
        <v>41</v>
      </c>
      <c r="B23" s="1">
        <v>131</v>
      </c>
      <c r="C23" s="1">
        <v>123</v>
      </c>
      <c r="F23" s="1">
        <v>10</v>
      </c>
      <c r="H23" s="1">
        <f t="shared" si="0"/>
        <v>264</v>
      </c>
      <c r="I23" s="1">
        <v>130</v>
      </c>
      <c r="J23" s="1">
        <v>124</v>
      </c>
      <c r="M23" s="1">
        <v>10</v>
      </c>
      <c r="O23" s="1">
        <f t="shared" si="1"/>
        <v>264</v>
      </c>
    </row>
    <row r="24" spans="1:15" ht="13.5" customHeight="1">
      <c r="A24" s="1" t="s">
        <v>20</v>
      </c>
      <c r="B24" s="1">
        <v>370</v>
      </c>
      <c r="C24" s="1">
        <v>257</v>
      </c>
      <c r="E24" s="1">
        <v>134</v>
      </c>
      <c r="H24" s="1">
        <f t="shared" si="0"/>
        <v>761</v>
      </c>
      <c r="I24" s="1">
        <v>362</v>
      </c>
      <c r="J24" s="1">
        <v>269</v>
      </c>
      <c r="L24" s="1">
        <v>125</v>
      </c>
      <c r="O24" s="1">
        <f t="shared" si="1"/>
        <v>756</v>
      </c>
    </row>
    <row r="25" spans="1:15" ht="13.5" customHeight="1">
      <c r="A25" s="1" t="s">
        <v>14</v>
      </c>
      <c r="B25" s="1">
        <v>740</v>
      </c>
      <c r="C25" s="1">
        <v>560</v>
      </c>
      <c r="E25" s="1">
        <v>170</v>
      </c>
      <c r="F25" s="1">
        <v>37</v>
      </c>
      <c r="H25" s="1">
        <f t="shared" si="0"/>
        <v>1507</v>
      </c>
      <c r="I25" s="1">
        <v>262</v>
      </c>
      <c r="J25" s="1">
        <v>604</v>
      </c>
      <c r="L25" s="1">
        <v>182</v>
      </c>
      <c r="M25" s="1">
        <v>34</v>
      </c>
      <c r="O25" s="1">
        <f t="shared" si="1"/>
        <v>1082</v>
      </c>
    </row>
    <row r="26" spans="1:15" ht="13.5" customHeight="1">
      <c r="A26" s="1" t="s">
        <v>18</v>
      </c>
      <c r="B26" s="1">
        <v>351</v>
      </c>
      <c r="C26" s="1">
        <v>250</v>
      </c>
      <c r="E26" s="1">
        <v>256</v>
      </c>
      <c r="F26" s="1">
        <v>23</v>
      </c>
      <c r="H26" s="1">
        <f t="shared" si="0"/>
        <v>880</v>
      </c>
      <c r="I26" s="1">
        <v>304</v>
      </c>
      <c r="J26" s="1">
        <v>85</v>
      </c>
      <c r="L26" s="1">
        <v>284</v>
      </c>
      <c r="M26" s="1">
        <v>15</v>
      </c>
      <c r="O26" s="1">
        <f t="shared" si="1"/>
        <v>688</v>
      </c>
    </row>
    <row r="27" spans="1:15" ht="13.5" customHeight="1">
      <c r="A27" s="1" t="s">
        <v>21</v>
      </c>
      <c r="B27" s="1">
        <v>329</v>
      </c>
      <c r="C27" s="1">
        <v>359</v>
      </c>
      <c r="H27" s="1">
        <f t="shared" si="0"/>
        <v>688</v>
      </c>
      <c r="I27" s="1">
        <v>320</v>
      </c>
      <c r="J27" s="1">
        <v>368</v>
      </c>
      <c r="M27" s="1">
        <v>3</v>
      </c>
      <c r="O27" s="1">
        <f t="shared" si="1"/>
        <v>691</v>
      </c>
    </row>
    <row r="28" spans="1:15" ht="13.5" customHeight="1">
      <c r="A28" s="1" t="s">
        <v>31</v>
      </c>
      <c r="B28" s="1">
        <v>78</v>
      </c>
      <c r="C28" s="1">
        <v>59</v>
      </c>
      <c r="F28" s="1">
        <v>4</v>
      </c>
      <c r="H28" s="1">
        <f t="shared" si="0"/>
        <v>141</v>
      </c>
      <c r="I28" s="1">
        <v>76</v>
      </c>
      <c r="J28" s="1">
        <v>57</v>
      </c>
      <c r="M28" s="1">
        <v>4</v>
      </c>
      <c r="O28" s="1">
        <f t="shared" si="1"/>
        <v>137</v>
      </c>
    </row>
    <row r="29" spans="1:15" ht="13.5" customHeight="1">
      <c r="A29" s="1" t="s">
        <v>23</v>
      </c>
      <c r="B29" s="1">
        <v>65</v>
      </c>
      <c r="C29" s="1">
        <v>403</v>
      </c>
      <c r="E29" s="1">
        <v>161</v>
      </c>
      <c r="H29" s="1">
        <f t="shared" si="0"/>
        <v>629</v>
      </c>
      <c r="J29" s="1">
        <v>392</v>
      </c>
      <c r="L29" s="1">
        <v>174</v>
      </c>
      <c r="O29" s="1">
        <f t="shared" si="1"/>
        <v>566</v>
      </c>
    </row>
    <row r="30" spans="1:15" ht="13.5" customHeight="1">
      <c r="A30" s="1" t="s">
        <v>8</v>
      </c>
      <c r="B30" s="1">
        <v>806</v>
      </c>
      <c r="C30" s="1">
        <v>1060</v>
      </c>
      <c r="E30" s="1">
        <v>445</v>
      </c>
      <c r="F30" s="1">
        <v>382</v>
      </c>
      <c r="H30" s="1">
        <f t="shared" si="0"/>
        <v>2693</v>
      </c>
      <c r="I30" s="1">
        <v>710</v>
      </c>
      <c r="J30" s="1">
        <v>1087</v>
      </c>
      <c r="L30" s="1">
        <v>331</v>
      </c>
      <c r="M30" s="1">
        <v>301</v>
      </c>
      <c r="O30" s="1">
        <f t="shared" si="1"/>
        <v>2429</v>
      </c>
    </row>
    <row r="31" spans="1:15" ht="13.5" customHeight="1">
      <c r="A31" s="1" t="s">
        <v>42</v>
      </c>
      <c r="B31" s="1">
        <v>265</v>
      </c>
      <c r="C31" s="1">
        <v>425</v>
      </c>
      <c r="E31" s="1">
        <v>204</v>
      </c>
      <c r="F31" s="1">
        <v>8</v>
      </c>
      <c r="H31" s="1">
        <f t="shared" si="0"/>
        <v>902</v>
      </c>
      <c r="I31" s="1">
        <v>209</v>
      </c>
      <c r="J31" s="1">
        <v>448</v>
      </c>
      <c r="L31" s="1">
        <v>218</v>
      </c>
      <c r="M31" s="1">
        <v>5</v>
      </c>
      <c r="O31" s="1">
        <f t="shared" si="1"/>
        <v>880</v>
      </c>
    </row>
    <row r="32" spans="1:15" ht="13.5" customHeight="1">
      <c r="A32" s="1" t="s">
        <v>43</v>
      </c>
      <c r="B32" s="1">
        <v>703</v>
      </c>
      <c r="C32" s="1">
        <v>1017</v>
      </c>
      <c r="E32" s="1">
        <v>179</v>
      </c>
      <c r="F32" s="1">
        <v>115</v>
      </c>
      <c r="H32" s="1">
        <f t="shared" si="0"/>
        <v>2014</v>
      </c>
      <c r="I32" s="1">
        <v>920</v>
      </c>
      <c r="J32" s="1">
        <v>1104</v>
      </c>
      <c r="L32" s="1">
        <v>204</v>
      </c>
      <c r="M32" s="1">
        <v>136</v>
      </c>
      <c r="O32" s="1">
        <f t="shared" si="1"/>
        <v>2364</v>
      </c>
    </row>
    <row r="33" spans="1:15" ht="13.5" customHeight="1">
      <c r="A33" s="1" t="s">
        <v>24</v>
      </c>
      <c r="B33" s="1">
        <v>300</v>
      </c>
      <c r="C33" s="1">
        <v>137</v>
      </c>
      <c r="H33" s="1">
        <f t="shared" si="0"/>
        <v>437</v>
      </c>
      <c r="I33" s="1">
        <v>275</v>
      </c>
      <c r="J33" s="1">
        <v>147</v>
      </c>
      <c r="O33" s="1">
        <f t="shared" si="1"/>
        <v>422</v>
      </c>
    </row>
    <row r="34" spans="1:15" ht="13.5" customHeight="1">
      <c r="A34" s="1" t="s">
        <v>16</v>
      </c>
      <c r="B34" s="1">
        <v>512</v>
      </c>
      <c r="C34" s="1">
        <v>336</v>
      </c>
      <c r="E34" s="1">
        <v>188</v>
      </c>
      <c r="F34" s="1">
        <v>17</v>
      </c>
      <c r="H34" s="1">
        <f t="shared" si="0"/>
        <v>1053</v>
      </c>
      <c r="I34" s="1">
        <v>509</v>
      </c>
      <c r="J34" s="1">
        <v>330</v>
      </c>
      <c r="L34" s="1">
        <v>185</v>
      </c>
      <c r="M34" s="1">
        <v>17</v>
      </c>
      <c r="O34" s="1">
        <f t="shared" si="1"/>
        <v>1041</v>
      </c>
    </row>
    <row r="35" spans="1:15" ht="13.5" customHeight="1">
      <c r="A35" s="1" t="s">
        <v>44</v>
      </c>
      <c r="B35" s="1">
        <v>738</v>
      </c>
      <c r="C35" s="1">
        <v>592</v>
      </c>
      <c r="E35" s="1">
        <v>184</v>
      </c>
      <c r="F35" s="1">
        <v>155</v>
      </c>
      <c r="H35" s="1">
        <f t="shared" si="0"/>
        <v>1669</v>
      </c>
      <c r="I35" s="1">
        <v>790</v>
      </c>
      <c r="J35" s="1">
        <v>632</v>
      </c>
      <c r="L35" s="1">
        <v>215</v>
      </c>
      <c r="M35" s="1">
        <v>153</v>
      </c>
      <c r="O35" s="1">
        <f t="shared" si="1"/>
        <v>1790</v>
      </c>
    </row>
    <row r="36" spans="1:15" ht="13.5" customHeight="1">
      <c r="A36" s="1" t="s">
        <v>15</v>
      </c>
      <c r="B36" s="1">
        <v>530</v>
      </c>
      <c r="C36" s="1">
        <v>392</v>
      </c>
      <c r="E36" s="1">
        <v>38</v>
      </c>
      <c r="F36" s="1">
        <v>44</v>
      </c>
      <c r="H36" s="1">
        <f t="shared" si="0"/>
        <v>1004</v>
      </c>
      <c r="I36" s="1">
        <v>553</v>
      </c>
      <c r="J36" s="1">
        <v>338</v>
      </c>
      <c r="L36" s="1">
        <v>38</v>
      </c>
      <c r="M36" s="1">
        <v>47</v>
      </c>
      <c r="O36" s="1">
        <f t="shared" si="1"/>
        <v>976</v>
      </c>
    </row>
    <row r="37" spans="1:15" ht="13.5" customHeight="1">
      <c r="A37" s="1" t="s">
        <v>6</v>
      </c>
      <c r="B37" s="1">
        <v>1204</v>
      </c>
      <c r="C37" s="1">
        <v>3482</v>
      </c>
      <c r="F37" s="1">
        <v>732</v>
      </c>
      <c r="H37" s="1">
        <f t="shared" si="0"/>
        <v>5418</v>
      </c>
      <c r="I37" s="1">
        <v>1093</v>
      </c>
      <c r="J37" s="1">
        <v>3766</v>
      </c>
      <c r="M37" s="1">
        <v>775</v>
      </c>
      <c r="O37" s="1">
        <f t="shared" si="1"/>
        <v>5634</v>
      </c>
    </row>
    <row r="38" spans="1:15" ht="13.5" customHeight="1">
      <c r="A38" s="1" t="s">
        <v>27</v>
      </c>
      <c r="B38" s="1">
        <v>139</v>
      </c>
      <c r="C38" s="1">
        <v>164</v>
      </c>
      <c r="E38" s="1">
        <v>83</v>
      </c>
      <c r="F38" s="1">
        <v>16</v>
      </c>
      <c r="H38" s="1">
        <f t="shared" si="0"/>
        <v>402</v>
      </c>
      <c r="I38" s="1">
        <v>65</v>
      </c>
      <c r="J38" s="1">
        <v>120</v>
      </c>
      <c r="L38" s="1">
        <v>71</v>
      </c>
      <c r="M38" s="1">
        <v>16</v>
      </c>
      <c r="O38" s="1">
        <f t="shared" si="1"/>
        <v>272</v>
      </c>
    </row>
    <row r="39" spans="1:15" ht="13.5" customHeight="1">
      <c r="A39" s="1" t="s">
        <v>5</v>
      </c>
      <c r="B39" s="1">
        <v>3125</v>
      </c>
      <c r="C39" s="1">
        <v>3833</v>
      </c>
      <c r="F39" s="1">
        <v>506</v>
      </c>
      <c r="H39" s="1">
        <f t="shared" si="0"/>
        <v>7464</v>
      </c>
      <c r="I39" s="1">
        <v>3326</v>
      </c>
      <c r="J39" s="1">
        <v>3752</v>
      </c>
      <c r="K39" s="1">
        <v>1</v>
      </c>
      <c r="M39" s="1">
        <v>487</v>
      </c>
      <c r="O39" s="1">
        <f t="shared" si="1"/>
        <v>7566</v>
      </c>
    </row>
    <row r="40" spans="1:15" ht="13.5" customHeight="1">
      <c r="A40" s="1" t="s">
        <v>19</v>
      </c>
      <c r="B40" s="1">
        <v>415</v>
      </c>
      <c r="C40" s="1">
        <v>486</v>
      </c>
      <c r="E40" s="1">
        <v>98</v>
      </c>
      <c r="F40" s="1">
        <v>164</v>
      </c>
      <c r="H40" s="1">
        <f t="shared" si="0"/>
        <v>1163</v>
      </c>
      <c r="I40" s="1">
        <v>404</v>
      </c>
      <c r="J40" s="1">
        <v>438</v>
      </c>
      <c r="L40" s="1">
        <v>103</v>
      </c>
      <c r="M40" s="1">
        <v>157</v>
      </c>
      <c r="O40" s="1">
        <f t="shared" si="1"/>
        <v>1102</v>
      </c>
    </row>
    <row r="41" spans="1:15" ht="13.5" customHeight="1">
      <c r="A41" s="1" t="s">
        <v>30</v>
      </c>
      <c r="B41" s="1">
        <v>196</v>
      </c>
      <c r="C41" s="1">
        <v>120</v>
      </c>
      <c r="F41" s="1">
        <v>8</v>
      </c>
      <c r="H41" s="1">
        <f t="shared" si="0"/>
        <v>324</v>
      </c>
      <c r="I41" s="1">
        <v>194</v>
      </c>
      <c r="J41" s="1">
        <v>122</v>
      </c>
      <c r="M41" s="1">
        <v>8</v>
      </c>
      <c r="O41" s="1">
        <f t="shared" si="1"/>
        <v>324</v>
      </c>
    </row>
    <row r="42" spans="1:15" ht="13.5" customHeight="1">
      <c r="A42" s="1" t="s">
        <v>0</v>
      </c>
      <c r="B42" s="1">
        <f>SUM(B7:B41)</f>
        <v>19813</v>
      </c>
      <c r="C42" s="1">
        <f>SUM(C7:C41)</f>
        <v>30281</v>
      </c>
      <c r="D42" s="1">
        <f t="shared" ref="D42:I42" si="2">SUM(D7:D41)</f>
        <v>0</v>
      </c>
      <c r="E42" s="1">
        <f t="shared" si="2"/>
        <v>3893</v>
      </c>
      <c r="F42" s="1">
        <f t="shared" si="2"/>
        <v>4406</v>
      </c>
      <c r="G42" s="1">
        <f t="shared" si="2"/>
        <v>0</v>
      </c>
      <c r="H42" s="1">
        <f t="shared" si="2"/>
        <v>58393</v>
      </c>
      <c r="I42" s="1">
        <f t="shared" si="2"/>
        <v>19035</v>
      </c>
      <c r="J42" s="1">
        <f>SUM(J7:J41)</f>
        <v>28350</v>
      </c>
      <c r="K42" s="1">
        <f t="shared" ref="K42" si="3">SUM(K7:K41)</f>
        <v>3</v>
      </c>
      <c r="L42" s="1">
        <f t="shared" ref="L42" si="4">SUM(L7:L41)</f>
        <v>3834</v>
      </c>
      <c r="M42" s="1">
        <f t="shared" ref="M42" si="5">SUM(M7:M41)</f>
        <v>4325</v>
      </c>
      <c r="N42" s="1">
        <f t="shared" ref="N42" si="6">SUM(N7:N41)</f>
        <v>0</v>
      </c>
      <c r="O42" s="1">
        <f t="shared" ref="O42" si="7">SUM(O7:O41)</f>
        <v>55547</v>
      </c>
    </row>
    <row r="43" spans="1:15" ht="13.5" customHeight="1">
      <c r="A43" s="2" t="s">
        <v>48</v>
      </c>
      <c r="B43" s="2"/>
      <c r="C43" s="2"/>
      <c r="D43" s="2"/>
      <c r="E43" s="2"/>
      <c r="F43" s="2"/>
      <c r="G43" s="2"/>
      <c r="H43" s="2"/>
      <c r="I43" s="2"/>
    </row>
    <row r="44" spans="1:15" ht="13.5" customHeight="1">
      <c r="A44" s="1" t="s">
        <v>3</v>
      </c>
    </row>
  </sheetData>
  <mergeCells count="6">
    <mergeCell ref="O5:O6"/>
    <mergeCell ref="A43:I43"/>
    <mergeCell ref="B5:G5"/>
    <mergeCell ref="H5:H6"/>
    <mergeCell ref="A5:A6"/>
    <mergeCell ref="I5:N5"/>
  </mergeCells>
  <printOptions horizontalCentered="1"/>
  <pageMargins left="0.47244094488188981" right="0.51181102362204722" top="0.39370078740157483" bottom="0.39370078740157483" header="0" footer="0.39370078740157483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2022-02-28T15:36:37Z</cp:lastPrinted>
  <dcterms:created xsi:type="dcterms:W3CDTF">2001-06-01T15:35:51Z</dcterms:created>
  <dcterms:modified xsi:type="dcterms:W3CDTF">2022-05-04T12:28:35Z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