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rmanzueta_poderjudicial_gob_do/Documents/00 Reportes Estdísticas/Portal Transparencia/Marzo 2026/"/>
    </mc:Choice>
  </mc:AlternateContent>
  <xr:revisionPtr revIDLastSave="61" documentId="13_ncr:1_{27E9ACF9-29A0-4BB9-A240-2145622644CF}" xr6:coauthVersionLast="47" xr6:coauthVersionMax="47" xr10:uidLastSave="{CE8E76E9-A17B-40C8-B31D-1B437671CC08}"/>
  <bookViews>
    <workbookView xWindow="28680" yWindow="-120" windowWidth="38640" windowHeight="2112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5" l="1"/>
  <c r="D48" i="15"/>
  <c r="E48" i="15"/>
  <c r="F48" i="15"/>
  <c r="H48" i="15"/>
  <c r="I48" i="15"/>
  <c r="J48" i="15"/>
  <c r="K48" i="15"/>
  <c r="L48" i="15"/>
  <c r="B48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12" i="15"/>
  <c r="M48" i="15" s="1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12" i="15"/>
  <c r="G48" i="15" s="1"/>
</calcChain>
</file>

<file path=xl/sharedStrings.xml><?xml version="1.0" encoding="utf-8"?>
<sst xmlns="http://schemas.openxmlformats.org/spreadsheetml/2006/main" count="58" uniqueCount="53">
  <si>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</si>
  <si>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</si>
  <si>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</si>
  <si>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</si>
  <si>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</si>
  <si>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</si>
  <si>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</si>
  <si>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</si>
  <si>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</si>
  <si>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</si>
  <si>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</si>
  <si>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</si>
  <si>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</si>
  <si>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</si>
  <si>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</si>
  <si>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</si>
  <si>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</si>
  <si>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</si>
  <si>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</si>
  <si>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</si>
  <si>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</si>
  <si>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</si>
  <si>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</si>
  <si>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</si>
  <si>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</si>
  <si>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</si>
  <si>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</si>
  <si>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</si>
  <si>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</si>
  <si>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</si>
  <si>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</si>
  <si>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</si>
  <si>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</si>
  <si>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</si>
  <si>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</si>
  <si>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</si>
  <si>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</si>
  <si>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</si>
  <si>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</si>
  <si>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</si>
  <si>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</si>
  <si>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</si>
  <si>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</si>
  <si>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</si>
  <si>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</si>
  <si>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</si>
  <si>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</si>
  <si>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</si>
  <si>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</si>
  <si>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</si>
  <si>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</si>
  <si>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MARZO 2026</t>
  </si>
  <si>
    <t>CONT. ADM.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</si>
</sst>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A2C4E0"/>
      </left>
      <right style="medium">
        <color rgb="FFCCCCCC"/>
      </right>
      <top style="medium">
        <color rgb="FF93B1CD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3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5" xfId="7" applyNumberFormat="1" applyFont="1" applyFill="1" applyBorder="1" applyAlignment="1">
      <alignment horizontal="center" vertical="center"/>
    </xf>
    <xf numFmtId="3" fontId="11" fillId="4" borderId="12" xfId="7" applyNumberFormat="1" applyFont="1" applyFill="1" applyBorder="1" applyAlignment="1">
      <alignment horizontal="center" vertical="center"/>
    </xf>
    <xf numFmtId="3" fontId="11" fillId="0" borderId="15" xfId="7" applyNumberFormat="1" applyFont="1" applyFill="1" applyBorder="1" applyAlignment="1">
      <alignment horizontal="center" vertical="center"/>
    </xf>
    <xf numFmtId="3" fontId="11" fillId="0" borderId="16" xfId="7" applyNumberFormat="1" applyFont="1" applyFill="1" applyBorder="1" applyAlignment="1">
      <alignment horizontal="center" vertical="center"/>
    </xf>
    <xf numFmtId="3" fontId="11" fillId="0" borderId="17" xfId="7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26671</xdr:colOff>
      <xdr:row>0</xdr:row>
      <xdr:rowOff>0</xdr:rowOff>
    </xdr:from>
    <xdr:to>
      <xdr:col>0</xdr:col>
      <xdr:colOff>760096</xdr:colOff>
      <xdr:row>4</xdr:row>
      <xdr:rowOff>21243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AC364D6-D8D4-4095-8040-36D83148C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26671" y="0"/>
          <a:ext cx="733425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53"/>
  <sheetViews>
    <sheetView tabSelected="1" zoomScaleNormal="100" workbookViewId="0">
      <pane ySplit="11" topLeftCell="A12" activePane="bottomLeft" state="frozen"/>
      <selection pane="bottomLeft" activeCell="B12" sqref="B12"/>
    </sheetView>
  </sheetViews>
  <sheetFormatPr baseColWidth="10" defaultColWidth="11.44140625" defaultRowHeight="13.2" x14ac:dyDescent="0.25"/>
  <cols>
    <col min="1" max="1" width="21.5546875" style="2" customWidth="1"/>
    <col min="2" max="2" width="12.109375" style="2" customWidth="1"/>
    <col min="3" max="3" width="13.33203125" style="2" customWidth="1"/>
    <col min="4" max="4" width="12.88671875" style="2" customWidth="1"/>
    <col min="5" max="6" width="11.33203125" style="2" customWidth="1"/>
    <col min="7" max="10" width="12.88671875" style="2" customWidth="1"/>
    <col min="11" max="12" width="11.88671875" style="2" customWidth="1"/>
    <col min="13" max="13" width="12.88671875" style="2" customWidth="1"/>
    <col min="14" max="16384" width="11.44140625" style="2"/>
  </cols>
  <sheetData>
    <row r="1" spans="1:172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</row>
    <row r="2" spans="1:172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</row>
    <row r="3" spans="1:172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</row>
    <row r="4" spans="1:172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</row>
    <row r="5" spans="1:172" ht="13.8" x14ac:dyDescent="0.25">
      <c r="A5" s="10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</row>
    <row r="6" spans="1:172" ht="13.8" x14ac:dyDescent="0.25">
      <c r="A6" s="11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</row>
    <row r="7" spans="1:172" x14ac:dyDescent="0.25">
      <c r="A7" s="18" t="s">
        <v>51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</row>
    <row r="8" spans="1:172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</row>
    <row r="9" spans="1:172" ht="16.2" thickBot="1" x14ac:dyDescent="0.3">
      <c r="A9" s="12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</row>
    <row r="10" spans="1:172" ht="13.8" customHeight="1" thickBot="1" x14ac:dyDescent="0.3">
      <c r="A10" s="36" t="s">
        <v>33</v>
      </c>
      <c r="B10" s="32" t="s">
        <v>2</v>
      </c>
      <c r="C10" s="33"/>
      <c r="D10" s="33"/>
      <c r="E10" s="33"/>
      <c r="F10" s="33"/>
      <c r="G10" s="34" t="s">
        <v>37</v>
      </c>
      <c r="H10" s="32" t="s">
        <v>1</v>
      </c>
      <c r="I10" s="33"/>
      <c r="J10" s="33"/>
      <c r="K10" s="33"/>
      <c r="L10" s="33"/>
      <c r="M10" s="29" t="s">
        <v>44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</row>
    <row r="11" spans="1:172" ht="30" customHeight="1" thickBot="1" x14ac:dyDescent="0.3">
      <c r="A11" s="37"/>
      <c r="B11" s="19" t="s">
        <v>34</v>
      </c>
      <c r="C11" s="19" t="s">
        <v>52</v>
      </c>
      <c r="D11" s="19" t="s">
        <v>45</v>
      </c>
      <c r="E11" s="19" t="s">
        <v>35</v>
      </c>
      <c r="F11" s="19" t="s">
        <v>36</v>
      </c>
      <c r="G11" s="35"/>
      <c r="H11" s="19" t="s">
        <v>34</v>
      </c>
      <c r="I11" s="19" t="s">
        <v>52</v>
      </c>
      <c r="J11" s="19" t="s">
        <v>45</v>
      </c>
      <c r="K11" s="19" t="s">
        <v>35</v>
      </c>
      <c r="L11" s="19" t="s">
        <v>36</v>
      </c>
      <c r="M11" s="30"/>
    </row>
    <row r="12" spans="1:172" s="4" customFormat="1" ht="17.25" customHeight="1" thickBot="1" x14ac:dyDescent="0.35">
      <c r="A12" s="26" t="s">
        <v>13</v>
      </c>
      <c r="B12" s="23">
        <v>444</v>
      </c>
      <c r="C12" s="23"/>
      <c r="D12" s="23">
        <v>224</v>
      </c>
      <c r="E12" s="23">
        <v>20</v>
      </c>
      <c r="F12" s="23">
        <v>605</v>
      </c>
      <c r="G12" s="21">
        <f t="shared" ref="G12:G47" si="0">SUM(B12:F12)</f>
        <v>1293</v>
      </c>
      <c r="H12" s="23">
        <v>295</v>
      </c>
      <c r="I12" s="23"/>
      <c r="J12" s="23">
        <v>185</v>
      </c>
      <c r="K12" s="23">
        <v>14</v>
      </c>
      <c r="L12" s="23">
        <v>563</v>
      </c>
      <c r="M12" s="22">
        <f t="shared" ref="M12:M47" si="1">SUM(H12:L12)</f>
        <v>1057</v>
      </c>
    </row>
    <row r="13" spans="1:172" s="4" customFormat="1" ht="15.75" customHeight="1" thickBot="1" x14ac:dyDescent="0.35">
      <c r="A13" s="27" t="s">
        <v>29</v>
      </c>
      <c r="B13" s="24">
        <v>221</v>
      </c>
      <c r="C13" s="24"/>
      <c r="D13" s="24"/>
      <c r="E13" s="24">
        <v>8</v>
      </c>
      <c r="F13" s="24">
        <v>191</v>
      </c>
      <c r="G13" s="21">
        <f t="shared" si="0"/>
        <v>420</v>
      </c>
      <c r="H13" s="24">
        <v>128</v>
      </c>
      <c r="I13" s="24"/>
      <c r="J13" s="24"/>
      <c r="K13" s="24">
        <v>7</v>
      </c>
      <c r="L13" s="24">
        <v>181</v>
      </c>
      <c r="M13" s="22">
        <f t="shared" si="1"/>
        <v>316</v>
      </c>
    </row>
    <row r="14" spans="1:172" s="4" customFormat="1" ht="15.75" customHeight="1" thickBot="1" x14ac:dyDescent="0.35">
      <c r="A14" s="27" t="s">
        <v>11</v>
      </c>
      <c r="B14" s="24">
        <v>544</v>
      </c>
      <c r="C14" s="24"/>
      <c r="D14" s="24">
        <v>364</v>
      </c>
      <c r="E14" s="24">
        <v>53</v>
      </c>
      <c r="F14" s="24">
        <v>1327</v>
      </c>
      <c r="G14" s="21">
        <f t="shared" si="0"/>
        <v>2288</v>
      </c>
      <c r="H14" s="24">
        <v>330</v>
      </c>
      <c r="I14" s="24"/>
      <c r="J14" s="24">
        <v>304</v>
      </c>
      <c r="K14" s="24">
        <v>19</v>
      </c>
      <c r="L14" s="24">
        <v>1380</v>
      </c>
      <c r="M14" s="22">
        <f t="shared" si="1"/>
        <v>2033</v>
      </c>
    </row>
    <row r="15" spans="1:172" s="4" customFormat="1" ht="15.75" customHeight="1" thickBot="1" x14ac:dyDescent="0.35">
      <c r="A15" s="27" t="s">
        <v>25</v>
      </c>
      <c r="B15" s="24">
        <v>223</v>
      </c>
      <c r="C15" s="24"/>
      <c r="D15" s="24"/>
      <c r="E15" s="24">
        <v>21</v>
      </c>
      <c r="F15" s="24">
        <v>196</v>
      </c>
      <c r="G15" s="21">
        <f t="shared" si="0"/>
        <v>440</v>
      </c>
      <c r="H15" s="24">
        <v>208</v>
      </c>
      <c r="I15" s="24"/>
      <c r="J15" s="24"/>
      <c r="K15" s="24">
        <v>43</v>
      </c>
      <c r="L15" s="24">
        <v>172</v>
      </c>
      <c r="M15" s="22">
        <f t="shared" si="1"/>
        <v>423</v>
      </c>
    </row>
    <row r="16" spans="1:172" s="4" customFormat="1" ht="15.75" customHeight="1" thickBot="1" x14ac:dyDescent="0.35">
      <c r="A16" s="27" t="s">
        <v>38</v>
      </c>
      <c r="B16" s="24">
        <v>143</v>
      </c>
      <c r="C16" s="24"/>
      <c r="D16" s="24"/>
      <c r="E16" s="24">
        <v>2</v>
      </c>
      <c r="F16" s="24">
        <v>406</v>
      </c>
      <c r="G16" s="21">
        <f t="shared" si="0"/>
        <v>551</v>
      </c>
      <c r="H16" s="24">
        <v>112</v>
      </c>
      <c r="I16" s="24"/>
      <c r="J16" s="24"/>
      <c r="K16" s="24">
        <v>4</v>
      </c>
      <c r="L16" s="24">
        <v>247</v>
      </c>
      <c r="M16" s="22">
        <f t="shared" si="1"/>
        <v>363</v>
      </c>
    </row>
    <row r="17" spans="1:13" s="4" customFormat="1" ht="15.75" customHeight="1" thickBot="1" x14ac:dyDescent="0.35">
      <c r="A17" s="27" t="s">
        <v>4</v>
      </c>
      <c r="B17" s="24">
        <v>10362</v>
      </c>
      <c r="C17" s="24"/>
      <c r="D17" s="24">
        <v>2573</v>
      </c>
      <c r="E17" s="24">
        <v>2245</v>
      </c>
      <c r="F17" s="24">
        <v>3778</v>
      </c>
      <c r="G17" s="21">
        <f t="shared" si="0"/>
        <v>18958</v>
      </c>
      <c r="H17" s="24">
        <v>8101</v>
      </c>
      <c r="I17" s="24"/>
      <c r="J17" s="24">
        <v>2268</v>
      </c>
      <c r="K17" s="24">
        <v>1958</v>
      </c>
      <c r="L17" s="24">
        <v>3115</v>
      </c>
      <c r="M17" s="22">
        <f t="shared" si="1"/>
        <v>15442</v>
      </c>
    </row>
    <row r="18" spans="1:13" s="4" customFormat="1" ht="15.75" customHeight="1" thickBot="1" x14ac:dyDescent="0.35">
      <c r="A18" s="27" t="s">
        <v>9</v>
      </c>
      <c r="B18" s="24">
        <v>920</v>
      </c>
      <c r="C18" s="24">
        <v>2</v>
      </c>
      <c r="D18" s="24">
        <v>543</v>
      </c>
      <c r="E18" s="24">
        <v>148</v>
      </c>
      <c r="F18" s="24">
        <v>1200</v>
      </c>
      <c r="G18" s="21">
        <f t="shared" si="0"/>
        <v>2813</v>
      </c>
      <c r="H18" s="24">
        <v>999</v>
      </c>
      <c r="I18" s="24">
        <v>3</v>
      </c>
      <c r="J18" s="24">
        <v>433</v>
      </c>
      <c r="K18" s="24">
        <v>141</v>
      </c>
      <c r="L18" s="24">
        <v>1082</v>
      </c>
      <c r="M18" s="22">
        <f t="shared" si="1"/>
        <v>2658</v>
      </c>
    </row>
    <row r="19" spans="1:13" s="4" customFormat="1" ht="15.75" customHeight="1" thickBot="1" x14ac:dyDescent="0.35">
      <c r="A19" s="27" t="s">
        <v>22</v>
      </c>
      <c r="B19" s="24">
        <v>187</v>
      </c>
      <c r="C19" s="24"/>
      <c r="D19" s="24">
        <v>269</v>
      </c>
      <c r="E19" s="24">
        <v>19</v>
      </c>
      <c r="F19" s="24">
        <v>376</v>
      </c>
      <c r="G19" s="21">
        <f t="shared" si="0"/>
        <v>851</v>
      </c>
      <c r="H19" s="24">
        <v>165</v>
      </c>
      <c r="I19" s="24"/>
      <c r="J19" s="24">
        <v>251</v>
      </c>
      <c r="K19" s="24">
        <v>9</v>
      </c>
      <c r="L19" s="24">
        <v>344</v>
      </c>
      <c r="M19" s="22">
        <f t="shared" si="1"/>
        <v>769</v>
      </c>
    </row>
    <row r="20" spans="1:13" s="4" customFormat="1" ht="15.75" customHeight="1" thickBot="1" x14ac:dyDescent="0.35">
      <c r="A20" s="27" t="s">
        <v>39</v>
      </c>
      <c r="B20" s="24">
        <v>102</v>
      </c>
      <c r="C20" s="24"/>
      <c r="D20" s="24"/>
      <c r="E20" s="24">
        <v>6</v>
      </c>
      <c r="F20" s="24">
        <v>156</v>
      </c>
      <c r="G20" s="21">
        <f t="shared" si="0"/>
        <v>264</v>
      </c>
      <c r="H20" s="24">
        <v>72</v>
      </c>
      <c r="I20" s="24"/>
      <c r="J20" s="24"/>
      <c r="K20" s="24">
        <v>5</v>
      </c>
      <c r="L20" s="24">
        <v>111</v>
      </c>
      <c r="M20" s="22">
        <f t="shared" si="1"/>
        <v>188</v>
      </c>
    </row>
    <row r="21" spans="1:13" s="4" customFormat="1" ht="15.75" customHeight="1" thickBot="1" x14ac:dyDescent="0.35">
      <c r="A21" s="27" t="s">
        <v>12</v>
      </c>
      <c r="B21" s="24">
        <v>676</v>
      </c>
      <c r="C21" s="24"/>
      <c r="D21" s="24">
        <v>406</v>
      </c>
      <c r="E21" s="24">
        <v>101</v>
      </c>
      <c r="F21" s="24">
        <v>741</v>
      </c>
      <c r="G21" s="21">
        <f t="shared" si="0"/>
        <v>1924</v>
      </c>
      <c r="H21" s="24">
        <v>534</v>
      </c>
      <c r="I21" s="24"/>
      <c r="J21" s="24">
        <v>364</v>
      </c>
      <c r="K21" s="24">
        <v>72</v>
      </c>
      <c r="L21" s="24">
        <v>446</v>
      </c>
      <c r="M21" s="22">
        <f t="shared" si="1"/>
        <v>1416</v>
      </c>
    </row>
    <row r="22" spans="1:13" s="4" customFormat="1" ht="15.75" customHeight="1" thickBot="1" x14ac:dyDescent="0.35">
      <c r="A22" s="27" t="s">
        <v>26</v>
      </c>
      <c r="B22" s="24">
        <v>199</v>
      </c>
      <c r="C22" s="24"/>
      <c r="D22" s="24"/>
      <c r="E22" s="24">
        <v>30</v>
      </c>
      <c r="F22" s="24">
        <v>578</v>
      </c>
      <c r="G22" s="21">
        <f t="shared" si="0"/>
        <v>807</v>
      </c>
      <c r="H22" s="24">
        <v>180</v>
      </c>
      <c r="I22" s="24"/>
      <c r="J22" s="24"/>
      <c r="K22" s="24">
        <v>36</v>
      </c>
      <c r="L22" s="24">
        <v>527</v>
      </c>
      <c r="M22" s="22">
        <f t="shared" si="1"/>
        <v>743</v>
      </c>
    </row>
    <row r="23" spans="1:13" s="4" customFormat="1" ht="15.75" customHeight="1" thickBot="1" x14ac:dyDescent="0.35">
      <c r="A23" s="27" t="s">
        <v>28</v>
      </c>
      <c r="B23" s="24">
        <v>257</v>
      </c>
      <c r="C23" s="24"/>
      <c r="D23" s="24">
        <v>257</v>
      </c>
      <c r="E23" s="24">
        <v>26</v>
      </c>
      <c r="F23" s="24">
        <v>285</v>
      </c>
      <c r="G23" s="21">
        <f t="shared" si="0"/>
        <v>825</v>
      </c>
      <c r="H23" s="24">
        <v>192</v>
      </c>
      <c r="I23" s="24"/>
      <c r="J23" s="24">
        <v>206</v>
      </c>
      <c r="K23" s="24">
        <v>20</v>
      </c>
      <c r="L23" s="24">
        <v>241</v>
      </c>
      <c r="M23" s="22">
        <f t="shared" si="1"/>
        <v>659</v>
      </c>
    </row>
    <row r="24" spans="1:13" s="4" customFormat="1" ht="15.75" customHeight="1" thickBot="1" x14ac:dyDescent="0.35">
      <c r="A24" s="27" t="s">
        <v>32</v>
      </c>
      <c r="B24" s="24">
        <v>66</v>
      </c>
      <c r="C24" s="24"/>
      <c r="D24" s="24"/>
      <c r="E24" s="24">
        <v>3</v>
      </c>
      <c r="F24" s="24">
        <v>132</v>
      </c>
      <c r="G24" s="21">
        <f t="shared" si="0"/>
        <v>201</v>
      </c>
      <c r="H24" s="24">
        <v>8</v>
      </c>
      <c r="I24" s="24"/>
      <c r="J24" s="24"/>
      <c r="K24" s="24">
        <v>1</v>
      </c>
      <c r="L24" s="24">
        <v>93</v>
      </c>
      <c r="M24" s="22">
        <f t="shared" si="1"/>
        <v>102</v>
      </c>
    </row>
    <row r="25" spans="1:13" s="4" customFormat="1" ht="15.75" customHeight="1" thickBot="1" x14ac:dyDescent="0.35">
      <c r="A25" s="27" t="s">
        <v>50</v>
      </c>
      <c r="B25" s="24">
        <v>229</v>
      </c>
      <c r="C25" s="24"/>
      <c r="D25" s="24"/>
      <c r="E25" s="24">
        <v>55</v>
      </c>
      <c r="F25" s="24">
        <v>211</v>
      </c>
      <c r="G25" s="21">
        <f t="shared" si="0"/>
        <v>495</v>
      </c>
      <c r="H25" s="24">
        <v>192</v>
      </c>
      <c r="I25" s="24"/>
      <c r="J25" s="24"/>
      <c r="K25" s="24">
        <v>53</v>
      </c>
      <c r="L25" s="24">
        <v>180</v>
      </c>
      <c r="M25" s="22">
        <f t="shared" si="1"/>
        <v>425</v>
      </c>
    </row>
    <row r="26" spans="1:13" s="4" customFormat="1" ht="15.75" customHeight="1" thickBot="1" x14ac:dyDescent="0.35">
      <c r="A26" s="27" t="s">
        <v>10</v>
      </c>
      <c r="B26" s="24">
        <v>1845</v>
      </c>
      <c r="C26" s="24"/>
      <c r="D26" s="24">
        <v>1061</v>
      </c>
      <c r="E26" s="24">
        <v>562</v>
      </c>
      <c r="F26" s="24">
        <v>1646</v>
      </c>
      <c r="G26" s="21">
        <f t="shared" si="0"/>
        <v>5114</v>
      </c>
      <c r="H26" s="24">
        <v>1644</v>
      </c>
      <c r="I26" s="24"/>
      <c r="J26" s="24">
        <v>1011</v>
      </c>
      <c r="K26" s="24">
        <v>449</v>
      </c>
      <c r="L26" s="24">
        <v>1305</v>
      </c>
      <c r="M26" s="22">
        <f t="shared" si="1"/>
        <v>4409</v>
      </c>
    </row>
    <row r="27" spans="1:13" s="4" customFormat="1" ht="15.75" customHeight="1" thickBot="1" x14ac:dyDescent="0.35">
      <c r="A27" s="27" t="s">
        <v>17</v>
      </c>
      <c r="B27" s="24">
        <v>720</v>
      </c>
      <c r="C27" s="24"/>
      <c r="D27" s="24"/>
      <c r="E27" s="24">
        <v>145</v>
      </c>
      <c r="F27" s="24">
        <v>1474</v>
      </c>
      <c r="G27" s="21">
        <f t="shared" si="0"/>
        <v>2339</v>
      </c>
      <c r="H27" s="24">
        <v>529</v>
      </c>
      <c r="I27" s="24"/>
      <c r="J27" s="24"/>
      <c r="K27" s="24">
        <v>107</v>
      </c>
      <c r="L27" s="24">
        <v>1220</v>
      </c>
      <c r="M27" s="22">
        <f t="shared" si="1"/>
        <v>1856</v>
      </c>
    </row>
    <row r="28" spans="1:13" s="4" customFormat="1" ht="15.75" customHeight="1" thickBot="1" x14ac:dyDescent="0.35">
      <c r="A28" s="27" t="s">
        <v>7</v>
      </c>
      <c r="B28" s="24">
        <v>1432</v>
      </c>
      <c r="C28" s="24"/>
      <c r="D28" s="24">
        <v>1304</v>
      </c>
      <c r="E28" s="24">
        <v>168</v>
      </c>
      <c r="F28" s="24">
        <v>1507</v>
      </c>
      <c r="G28" s="21">
        <f t="shared" si="0"/>
        <v>4411</v>
      </c>
      <c r="H28" s="24">
        <v>1171</v>
      </c>
      <c r="I28" s="24"/>
      <c r="J28" s="24">
        <v>911</v>
      </c>
      <c r="K28" s="24">
        <v>139</v>
      </c>
      <c r="L28" s="24">
        <v>1286</v>
      </c>
      <c r="M28" s="22">
        <f t="shared" si="1"/>
        <v>3507</v>
      </c>
    </row>
    <row r="29" spans="1:13" s="4" customFormat="1" ht="15.75" customHeight="1" thickBot="1" x14ac:dyDescent="0.35">
      <c r="A29" s="27" t="s">
        <v>40</v>
      </c>
      <c r="B29" s="24">
        <v>97</v>
      </c>
      <c r="C29" s="24"/>
      <c r="D29" s="24"/>
      <c r="E29" s="24">
        <v>6</v>
      </c>
      <c r="F29" s="24">
        <v>276</v>
      </c>
      <c r="G29" s="21">
        <f t="shared" si="0"/>
        <v>379</v>
      </c>
      <c r="H29" s="24">
        <v>90</v>
      </c>
      <c r="I29" s="24"/>
      <c r="J29" s="24"/>
      <c r="K29" s="24">
        <v>5</v>
      </c>
      <c r="L29" s="24">
        <v>229</v>
      </c>
      <c r="M29" s="22">
        <f t="shared" si="1"/>
        <v>324</v>
      </c>
    </row>
    <row r="30" spans="1:13" s="4" customFormat="1" ht="15.75" customHeight="1" thickBot="1" x14ac:dyDescent="0.35">
      <c r="A30" s="27" t="s">
        <v>20</v>
      </c>
      <c r="B30" s="24">
        <v>450</v>
      </c>
      <c r="C30" s="24"/>
      <c r="D30" s="24">
        <v>553</v>
      </c>
      <c r="E30" s="24">
        <v>11</v>
      </c>
      <c r="F30" s="24">
        <v>625</v>
      </c>
      <c r="G30" s="21">
        <f t="shared" si="0"/>
        <v>1639</v>
      </c>
      <c r="H30" s="24">
        <v>367</v>
      </c>
      <c r="I30" s="24"/>
      <c r="J30" s="24">
        <v>330</v>
      </c>
      <c r="K30" s="24">
        <v>8</v>
      </c>
      <c r="L30" s="24">
        <v>569</v>
      </c>
      <c r="M30" s="22">
        <f t="shared" si="1"/>
        <v>1274</v>
      </c>
    </row>
    <row r="31" spans="1:13" s="4" customFormat="1" ht="15.75" customHeight="1" thickBot="1" x14ac:dyDescent="0.35">
      <c r="A31" s="27" t="s">
        <v>14</v>
      </c>
      <c r="B31" s="24">
        <v>727</v>
      </c>
      <c r="C31" s="24"/>
      <c r="D31" s="24">
        <v>263</v>
      </c>
      <c r="E31" s="24">
        <v>84</v>
      </c>
      <c r="F31" s="24">
        <v>705</v>
      </c>
      <c r="G31" s="21">
        <f t="shared" si="0"/>
        <v>1779</v>
      </c>
      <c r="H31" s="24">
        <v>632</v>
      </c>
      <c r="I31" s="24"/>
      <c r="J31" s="24">
        <v>123</v>
      </c>
      <c r="K31" s="24">
        <v>65</v>
      </c>
      <c r="L31" s="24">
        <v>585</v>
      </c>
      <c r="M31" s="22">
        <f t="shared" si="1"/>
        <v>1405</v>
      </c>
    </row>
    <row r="32" spans="1:13" s="4" customFormat="1" ht="15.75" customHeight="1" thickBot="1" x14ac:dyDescent="0.35">
      <c r="A32" s="27" t="s">
        <v>18</v>
      </c>
      <c r="B32" s="24">
        <v>375</v>
      </c>
      <c r="C32" s="24"/>
      <c r="D32" s="24">
        <v>669</v>
      </c>
      <c r="E32" s="24">
        <v>244</v>
      </c>
      <c r="F32" s="24">
        <v>756</v>
      </c>
      <c r="G32" s="21">
        <f t="shared" si="0"/>
        <v>2044</v>
      </c>
      <c r="H32" s="24">
        <v>309</v>
      </c>
      <c r="I32" s="24"/>
      <c r="J32" s="24">
        <v>608</v>
      </c>
      <c r="K32" s="24">
        <v>232</v>
      </c>
      <c r="L32" s="24">
        <v>618</v>
      </c>
      <c r="M32" s="22">
        <f t="shared" si="1"/>
        <v>1767</v>
      </c>
    </row>
    <row r="33" spans="1:13" s="4" customFormat="1" ht="15.75" customHeight="1" thickBot="1" x14ac:dyDescent="0.35">
      <c r="A33" s="27" t="s">
        <v>21</v>
      </c>
      <c r="B33" s="24">
        <v>387</v>
      </c>
      <c r="C33" s="24">
        <v>1</v>
      </c>
      <c r="D33" s="24">
        <v>205</v>
      </c>
      <c r="E33" s="24">
        <v>41</v>
      </c>
      <c r="F33" s="24">
        <v>782</v>
      </c>
      <c r="G33" s="21">
        <f t="shared" si="0"/>
        <v>1416</v>
      </c>
      <c r="H33" s="24">
        <v>300</v>
      </c>
      <c r="I33" s="24"/>
      <c r="J33" s="24">
        <v>115</v>
      </c>
      <c r="K33" s="24">
        <v>38</v>
      </c>
      <c r="L33" s="24">
        <v>505</v>
      </c>
      <c r="M33" s="22">
        <f t="shared" si="1"/>
        <v>958</v>
      </c>
    </row>
    <row r="34" spans="1:13" s="4" customFormat="1" ht="15.75" customHeight="1" thickBot="1" x14ac:dyDescent="0.35">
      <c r="A34" s="27" t="s">
        <v>31</v>
      </c>
      <c r="B34" s="24">
        <v>65</v>
      </c>
      <c r="C34" s="24"/>
      <c r="D34" s="24"/>
      <c r="E34" s="24">
        <v>6</v>
      </c>
      <c r="F34" s="24">
        <v>123</v>
      </c>
      <c r="G34" s="21">
        <f t="shared" si="0"/>
        <v>194</v>
      </c>
      <c r="H34" s="24">
        <v>55</v>
      </c>
      <c r="I34" s="24"/>
      <c r="J34" s="24"/>
      <c r="K34" s="24">
        <v>7</v>
      </c>
      <c r="L34" s="24">
        <v>304</v>
      </c>
      <c r="M34" s="22">
        <f t="shared" si="1"/>
        <v>366</v>
      </c>
    </row>
    <row r="35" spans="1:13" s="4" customFormat="1" ht="15.75" customHeight="1" thickBot="1" x14ac:dyDescent="0.35">
      <c r="A35" s="27" t="s">
        <v>23</v>
      </c>
      <c r="B35" s="24">
        <v>491</v>
      </c>
      <c r="C35" s="24"/>
      <c r="D35" s="24">
        <v>495</v>
      </c>
      <c r="E35" s="24">
        <v>25</v>
      </c>
      <c r="F35" s="24">
        <v>1115</v>
      </c>
      <c r="G35" s="21">
        <f t="shared" si="0"/>
        <v>2126</v>
      </c>
      <c r="H35" s="24">
        <v>392</v>
      </c>
      <c r="I35" s="24"/>
      <c r="J35" s="24">
        <v>450</v>
      </c>
      <c r="K35" s="24">
        <v>23</v>
      </c>
      <c r="L35" s="24">
        <v>974</v>
      </c>
      <c r="M35" s="22">
        <f t="shared" si="1"/>
        <v>1839</v>
      </c>
    </row>
    <row r="36" spans="1:13" s="4" customFormat="1" ht="15.75" customHeight="1" thickBot="1" x14ac:dyDescent="0.35">
      <c r="A36" s="27" t="s">
        <v>8</v>
      </c>
      <c r="B36" s="24">
        <v>1409</v>
      </c>
      <c r="C36" s="24"/>
      <c r="D36" s="24">
        <v>984</v>
      </c>
      <c r="E36" s="24">
        <v>305</v>
      </c>
      <c r="F36" s="24">
        <v>1361</v>
      </c>
      <c r="G36" s="21">
        <f t="shared" si="0"/>
        <v>4059</v>
      </c>
      <c r="H36" s="24">
        <v>1136</v>
      </c>
      <c r="I36" s="24"/>
      <c r="J36" s="24">
        <v>781</v>
      </c>
      <c r="K36" s="24">
        <v>285</v>
      </c>
      <c r="L36" s="24">
        <v>1129</v>
      </c>
      <c r="M36" s="22">
        <f t="shared" si="1"/>
        <v>3331</v>
      </c>
    </row>
    <row r="37" spans="1:13" s="4" customFormat="1" ht="15.75" customHeight="1" thickBot="1" x14ac:dyDescent="0.35">
      <c r="A37" s="27" t="s">
        <v>41</v>
      </c>
      <c r="B37" s="24">
        <v>377</v>
      </c>
      <c r="C37" s="24"/>
      <c r="D37" s="24">
        <v>518</v>
      </c>
      <c r="E37" s="24">
        <v>45</v>
      </c>
      <c r="F37" s="24">
        <v>494</v>
      </c>
      <c r="G37" s="21">
        <f t="shared" si="0"/>
        <v>1434</v>
      </c>
      <c r="H37" s="24">
        <v>268</v>
      </c>
      <c r="I37" s="24"/>
      <c r="J37" s="24">
        <v>491</v>
      </c>
      <c r="K37" s="24">
        <v>28</v>
      </c>
      <c r="L37" s="24">
        <v>352</v>
      </c>
      <c r="M37" s="22">
        <f t="shared" si="1"/>
        <v>1139</v>
      </c>
    </row>
    <row r="38" spans="1:13" s="4" customFormat="1" ht="15.75" customHeight="1" thickBot="1" x14ac:dyDescent="0.35">
      <c r="A38" s="27" t="s">
        <v>42</v>
      </c>
      <c r="B38" s="24">
        <v>1182</v>
      </c>
      <c r="C38" s="24"/>
      <c r="D38" s="24">
        <v>390</v>
      </c>
      <c r="E38" s="24">
        <v>232</v>
      </c>
      <c r="F38" s="24">
        <v>2332</v>
      </c>
      <c r="G38" s="21">
        <f t="shared" si="0"/>
        <v>4136</v>
      </c>
      <c r="H38" s="24">
        <v>889</v>
      </c>
      <c r="I38" s="24"/>
      <c r="J38" s="24">
        <v>307</v>
      </c>
      <c r="K38" s="24">
        <v>204</v>
      </c>
      <c r="L38" s="24">
        <v>1867</v>
      </c>
      <c r="M38" s="22">
        <f t="shared" si="1"/>
        <v>3267</v>
      </c>
    </row>
    <row r="39" spans="1:13" s="4" customFormat="1" ht="15.75" customHeight="1" thickBot="1" x14ac:dyDescent="0.35">
      <c r="A39" s="27" t="s">
        <v>24</v>
      </c>
      <c r="B39" s="24">
        <v>156</v>
      </c>
      <c r="C39" s="24"/>
      <c r="D39" s="24"/>
      <c r="E39" s="24">
        <v>15</v>
      </c>
      <c r="F39" s="24">
        <v>299</v>
      </c>
      <c r="G39" s="21">
        <f t="shared" si="0"/>
        <v>470</v>
      </c>
      <c r="H39" s="24">
        <v>102</v>
      </c>
      <c r="I39" s="24"/>
      <c r="J39" s="24"/>
      <c r="K39" s="24">
        <v>9</v>
      </c>
      <c r="L39" s="24">
        <v>221</v>
      </c>
      <c r="M39" s="22">
        <f t="shared" si="1"/>
        <v>332</v>
      </c>
    </row>
    <row r="40" spans="1:13" s="4" customFormat="1" ht="15.75" customHeight="1" thickBot="1" x14ac:dyDescent="0.35">
      <c r="A40" s="27" t="s">
        <v>16</v>
      </c>
      <c r="B40" s="24">
        <v>452</v>
      </c>
      <c r="C40" s="24"/>
      <c r="D40" s="24">
        <v>395</v>
      </c>
      <c r="E40" s="24">
        <v>37</v>
      </c>
      <c r="F40" s="24">
        <v>787</v>
      </c>
      <c r="G40" s="21">
        <f t="shared" si="0"/>
        <v>1671</v>
      </c>
      <c r="H40" s="24">
        <v>387</v>
      </c>
      <c r="I40" s="24"/>
      <c r="J40" s="24">
        <v>183</v>
      </c>
      <c r="K40" s="24">
        <v>27</v>
      </c>
      <c r="L40" s="24">
        <v>587</v>
      </c>
      <c r="M40" s="22">
        <f t="shared" si="1"/>
        <v>1184</v>
      </c>
    </row>
    <row r="41" spans="1:13" s="4" customFormat="1" ht="15.75" customHeight="1" thickBot="1" x14ac:dyDescent="0.35">
      <c r="A41" s="27" t="s">
        <v>43</v>
      </c>
      <c r="B41" s="24">
        <v>935</v>
      </c>
      <c r="C41" s="24"/>
      <c r="D41" s="24">
        <v>436</v>
      </c>
      <c r="E41" s="24">
        <v>214</v>
      </c>
      <c r="F41" s="24">
        <v>1204</v>
      </c>
      <c r="G41" s="21">
        <f t="shared" si="0"/>
        <v>2789</v>
      </c>
      <c r="H41" s="24">
        <v>728</v>
      </c>
      <c r="I41" s="24"/>
      <c r="J41" s="24">
        <v>372</v>
      </c>
      <c r="K41" s="24">
        <v>169</v>
      </c>
      <c r="L41" s="24">
        <v>928</v>
      </c>
      <c r="M41" s="22">
        <f t="shared" si="1"/>
        <v>2197</v>
      </c>
    </row>
    <row r="42" spans="1:13" s="4" customFormat="1" ht="15.75" customHeight="1" thickBot="1" x14ac:dyDescent="0.35">
      <c r="A42" s="27" t="s">
        <v>15</v>
      </c>
      <c r="B42" s="24">
        <v>369</v>
      </c>
      <c r="C42" s="24"/>
      <c r="D42" s="24">
        <v>377</v>
      </c>
      <c r="E42" s="24">
        <v>59</v>
      </c>
      <c r="F42" s="24">
        <v>570</v>
      </c>
      <c r="G42" s="21">
        <f t="shared" si="0"/>
        <v>1375</v>
      </c>
      <c r="H42" s="24">
        <v>290</v>
      </c>
      <c r="I42" s="24"/>
      <c r="J42" s="24">
        <v>345</v>
      </c>
      <c r="K42" s="24">
        <v>50</v>
      </c>
      <c r="L42" s="24">
        <v>572</v>
      </c>
      <c r="M42" s="22">
        <f t="shared" si="1"/>
        <v>1257</v>
      </c>
    </row>
    <row r="43" spans="1:13" s="4" customFormat="1" ht="15.75" customHeight="1" thickBot="1" x14ac:dyDescent="0.35">
      <c r="A43" s="27" t="s">
        <v>6</v>
      </c>
      <c r="B43" s="24">
        <v>4288</v>
      </c>
      <c r="C43" s="24"/>
      <c r="D43" s="24">
        <v>1845</v>
      </c>
      <c r="E43" s="24">
        <v>1025</v>
      </c>
      <c r="F43" s="24">
        <v>3431</v>
      </c>
      <c r="G43" s="21">
        <f t="shared" si="0"/>
        <v>10589</v>
      </c>
      <c r="H43" s="24">
        <v>3355</v>
      </c>
      <c r="I43" s="24"/>
      <c r="J43" s="24">
        <v>1479</v>
      </c>
      <c r="K43" s="24">
        <v>892</v>
      </c>
      <c r="L43" s="24">
        <v>3247</v>
      </c>
      <c r="M43" s="22">
        <f t="shared" si="1"/>
        <v>8973</v>
      </c>
    </row>
    <row r="44" spans="1:13" s="4" customFormat="1" ht="15.75" customHeight="1" thickBot="1" x14ac:dyDescent="0.35">
      <c r="A44" s="27" t="s">
        <v>27</v>
      </c>
      <c r="B44" s="24">
        <v>164</v>
      </c>
      <c r="C44" s="24"/>
      <c r="D44" s="24">
        <v>247</v>
      </c>
      <c r="E44" s="24">
        <v>4</v>
      </c>
      <c r="F44" s="24">
        <v>425</v>
      </c>
      <c r="G44" s="21">
        <f t="shared" si="0"/>
        <v>840</v>
      </c>
      <c r="H44" s="24">
        <v>117</v>
      </c>
      <c r="I44" s="24"/>
      <c r="J44" s="24">
        <v>217</v>
      </c>
      <c r="K44" s="24">
        <v>4</v>
      </c>
      <c r="L44" s="24">
        <v>340</v>
      </c>
      <c r="M44" s="22">
        <f t="shared" si="1"/>
        <v>678</v>
      </c>
    </row>
    <row r="45" spans="1:13" s="4" customFormat="1" ht="15.75" customHeight="1" thickBot="1" x14ac:dyDescent="0.35">
      <c r="A45" s="27" t="s">
        <v>5</v>
      </c>
      <c r="B45" s="24">
        <v>5118</v>
      </c>
      <c r="C45" s="24"/>
      <c r="D45" s="24"/>
      <c r="E45" s="24">
        <v>1229</v>
      </c>
      <c r="F45" s="24">
        <v>8212</v>
      </c>
      <c r="G45" s="21">
        <f t="shared" si="0"/>
        <v>14559</v>
      </c>
      <c r="H45" s="24">
        <v>4546</v>
      </c>
      <c r="I45" s="24"/>
      <c r="J45" s="24"/>
      <c r="K45" s="24">
        <v>864</v>
      </c>
      <c r="L45" s="24">
        <v>7507</v>
      </c>
      <c r="M45" s="22">
        <f t="shared" si="1"/>
        <v>12917</v>
      </c>
    </row>
    <row r="46" spans="1:13" s="4" customFormat="1" ht="15.75" customHeight="1" thickBot="1" x14ac:dyDescent="0.35">
      <c r="A46" s="27" t="s">
        <v>19</v>
      </c>
      <c r="B46" s="24">
        <v>472</v>
      </c>
      <c r="C46" s="24"/>
      <c r="D46" s="24">
        <v>204</v>
      </c>
      <c r="E46" s="24">
        <v>63</v>
      </c>
      <c r="F46" s="24">
        <v>652</v>
      </c>
      <c r="G46" s="21">
        <f t="shared" si="0"/>
        <v>1391</v>
      </c>
      <c r="H46" s="24">
        <v>366</v>
      </c>
      <c r="I46" s="24"/>
      <c r="J46" s="24">
        <v>175</v>
      </c>
      <c r="K46" s="24">
        <v>56</v>
      </c>
      <c r="L46" s="24">
        <v>436</v>
      </c>
      <c r="M46" s="22">
        <f t="shared" si="1"/>
        <v>1033</v>
      </c>
    </row>
    <row r="47" spans="1:13" s="4" customFormat="1" ht="15.75" customHeight="1" thickBot="1" x14ac:dyDescent="0.35">
      <c r="A47" s="28" t="s">
        <v>30</v>
      </c>
      <c r="B47" s="25">
        <v>116</v>
      </c>
      <c r="C47" s="25"/>
      <c r="D47" s="25"/>
      <c r="E47" s="25">
        <v>17</v>
      </c>
      <c r="F47" s="25">
        <v>325</v>
      </c>
      <c r="G47" s="21">
        <f t="shared" si="0"/>
        <v>458</v>
      </c>
      <c r="H47" s="25">
        <v>76</v>
      </c>
      <c r="I47" s="25"/>
      <c r="J47" s="25"/>
      <c r="K47" s="25">
        <v>13</v>
      </c>
      <c r="L47" s="25">
        <v>317</v>
      </c>
      <c r="M47" s="22">
        <f t="shared" si="1"/>
        <v>406</v>
      </c>
    </row>
    <row r="48" spans="1:13" s="3" customFormat="1" ht="22.5" customHeight="1" thickBot="1" x14ac:dyDescent="0.35">
      <c r="A48" s="17" t="s">
        <v>0</v>
      </c>
      <c r="B48" s="9">
        <f>SUM(B12:B47)</f>
        <v>36200</v>
      </c>
      <c r="C48" s="9">
        <f t="shared" ref="C48:M48" si="2">SUM(C12:C47)</f>
        <v>3</v>
      </c>
      <c r="D48" s="9">
        <f t="shared" si="2"/>
        <v>14582</v>
      </c>
      <c r="E48" s="9">
        <f t="shared" si="2"/>
        <v>7274</v>
      </c>
      <c r="F48" s="9">
        <f t="shared" si="2"/>
        <v>39283</v>
      </c>
      <c r="G48" s="9">
        <f t="shared" si="2"/>
        <v>97342</v>
      </c>
      <c r="H48" s="9">
        <f t="shared" si="2"/>
        <v>29265</v>
      </c>
      <c r="I48" s="9">
        <f t="shared" si="2"/>
        <v>3</v>
      </c>
      <c r="J48" s="9">
        <f t="shared" si="2"/>
        <v>11909</v>
      </c>
      <c r="K48" s="9">
        <f t="shared" si="2"/>
        <v>6056</v>
      </c>
      <c r="L48" s="9">
        <f t="shared" si="2"/>
        <v>33780</v>
      </c>
      <c r="M48" s="9">
        <f t="shared" si="2"/>
        <v>81013</v>
      </c>
    </row>
    <row r="49" spans="1:13" s="15" customFormat="1" ht="9" customHeight="1" x14ac:dyDescent="0.25">
      <c r="A49" s="31" t="s">
        <v>46</v>
      </c>
      <c r="B49" s="31"/>
      <c r="C49" s="31"/>
      <c r="D49" s="31"/>
      <c r="E49" s="31"/>
      <c r="F49" s="31"/>
      <c r="G49" s="31"/>
      <c r="H49" s="31"/>
      <c r="I49" s="20"/>
      <c r="J49" s="20"/>
      <c r="K49" s="20"/>
      <c r="L49" s="20"/>
      <c r="M49" s="20"/>
    </row>
    <row r="50" spans="1:13" s="15" customFormat="1" ht="10.199999999999999" x14ac:dyDescent="0.25">
      <c r="A50" s="13" t="s">
        <v>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15" customFormat="1" ht="10.199999999999999" x14ac:dyDescent="0.25">
      <c r="A51" s="16"/>
    </row>
    <row r="52" spans="1:13" customFormat="1" x14ac:dyDescent="0.25"/>
    <row r="53" spans="1:13" customFormat="1" x14ac:dyDescent="0.25"/>
  </sheetData>
  <mergeCells count="6">
    <mergeCell ref="M10:M11"/>
    <mergeCell ref="A49:H49"/>
    <mergeCell ref="B10:F10"/>
    <mergeCell ref="G10:G11"/>
    <mergeCell ref="A10:A11"/>
    <mergeCell ref="H10:L10"/>
  </mergeCells>
  <printOptions horizontalCentered="1"/>
  <pageMargins left="0.47244094488188981" right="0.51181102362204722" top="0.39370078740157483" bottom="0.39370078740157483" header="0" footer="0.3937007874015748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aeae992-1aef-4556-b15d-d775c91813b3"/>
    <ds:schemaRef ds:uri="http://schemas.openxmlformats.org/package/2006/metadata/core-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Ramon A. Manzueta C.</cp:lastModifiedBy>
  <cp:lastPrinted>2025-06-20T16:34:11Z</cp:lastPrinted>
  <dcterms:created xsi:type="dcterms:W3CDTF">2001-06-01T15:35:51Z</dcterms:created>
  <dcterms:modified xsi:type="dcterms:W3CDTF">2026-04-10T15:49:48Z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