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5"/>
  <c r="J43"/>
  <c r="B43"/>
  <c r="C4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8"/>
  <c r="N43"/>
  <c r="M43"/>
  <c r="L43"/>
  <c r="K43"/>
  <c r="D43"/>
  <c r="E43"/>
  <c r="F43"/>
  <c r="G43"/>
  <c r="H43" l="1"/>
  <c r="O43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<sst xmlns="http://schemas.openxmlformats.org/spreadsheetml/2006/main" count="59" uniqueCount="53">
  <si>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</si>
  <si>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</si>
  <si>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</si>
  <si>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</si>
  <si>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</si>
  <si>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</si>
  <si>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</si>
  <si>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</si>
  <si>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</si>
  <si>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</si>
  <si>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</si>
  <si>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</si>
  <si>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</si>
  <si>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</si>
  <si>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</si>
  <si>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</si>
  <si>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</si>
  <si>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</si>
  <si>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</si>
  <si>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</si>
  <si>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</si>
  <si>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</si>
  <si>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</si>
  <si>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</si>
  <si>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</si>
  <si>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</si>
  <si>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</si>
  <si>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</si>
  <si>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</si>
  <si>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</si>
  <si>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</si>
  <si>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</si>
  <si>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</si>
  <si>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</si>
  <si>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</si>
  <si>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</si>
  <si>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</si>
  <si>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</si>
  <si>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</si>
  <si>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</si>
  <si>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</si>
  <si>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</si>
  <si>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</si>
  <si>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</si>
  <si>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</si>
  <si>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</si>
  <si>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</si>
  <si>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</si>
  <si>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</si>
  <si>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</si>
  <si>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</si>
  <si>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</si>
  <si>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MAYO-2023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</si>
</sst>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3" fontId="12" fillId="0" borderId="0" xfId="7" applyNumberFormat="1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>
      <alignment horizontal="left" vertical="top"/>
    </xf>
    <xf numFmtId="0" fontId="14" fillId="0" borderId="0" xfId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workbookViewId="0">
      <pane ySplit="7" topLeftCell="A8" activePane="bottomLeft" state="frozen"/>
      <selection pane="bottomLeft" sqref="A1:XFD1048576"/>
    </sheetView>
  </sheetViews>
  <sheetFormatPr baseColWidth="10" defaultColWidth="11.42578125" defaultRowHeight="13.5" customHeight="1"/>
  <cols>
    <col min="1" max="1" width="21.5703125" style="1" customWidth="1"/>
    <col min="2" max="2" width="12.140625" style="1" customWidth="1"/>
    <col min="3" max="3" width="11.7109375" style="1" customWidth="1"/>
    <col min="4" max="4" width="12.85546875" style="1" customWidth="1"/>
    <col min="5" max="6" width="11.28515625" style="1" customWidth="1"/>
    <col min="7" max="7" width="9.5703125" style="1" hidden="1" customWidth="1"/>
    <col min="8" max="11" width="12.85546875" style="1" customWidth="1"/>
    <col min="12" max="13" width="11.85546875" style="1" customWidth="1"/>
    <col min="14" max="14" width="9.5703125" style="1" customWidth="1"/>
    <col min="15" max="15" width="12.85546875" style="1" customWidth="1"/>
    <col min="16" max="16384" width="11.42578125" style="1"/>
  </cols>
  <sheetData>
    <row r="1" spans="1:15" ht="13.5" customHeight="1">
      <c r="A1" s="17" t="s">
        <v>49</v>
      </c>
    </row>
    <row r="2" spans="1:15" ht="13.5" customHeight="1">
      <c r="A2" s="17" t="s">
        <v>50</v>
      </c>
    </row>
    <row r="3" spans="1:15" ht="13.5" customHeight="1">
      <c r="A3" s="2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 customHeight="1">
      <c r="A5" s="1" t="s">
        <v>51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3.5" customHeight="1">
      <c r="A6" s="5" t="s">
        <v>33</v>
      </c>
      <c r="B6" s="5" t="s">
        <v>2</v>
      </c>
      <c r="C6" s="5"/>
      <c r="D6" s="5"/>
      <c r="E6" s="5"/>
      <c r="F6" s="5"/>
      <c r="G6" s="5"/>
      <c r="H6" s="5" t="s">
        <v>38</v>
      </c>
      <c r="I6" s="5" t="s">
        <v>1</v>
      </c>
      <c r="J6" s="5"/>
      <c r="K6" s="5"/>
      <c r="L6" s="5"/>
      <c r="M6" s="5"/>
      <c r="N6" s="5"/>
      <c r="O6" s="5" t="s">
        <v>46</v>
      </c>
    </row>
    <row r="7" spans="1:15" ht="13.5" customHeight="1">
      <c r="A7" s="5"/>
      <c r="B7" s="6" t="s">
        <v>37</v>
      </c>
      <c r="C7" s="6" t="s">
        <v>34</v>
      </c>
      <c r="D7" s="6" t="s">
        <v>35</v>
      </c>
      <c r="E7" s="6" t="s">
        <v>47</v>
      </c>
      <c r="F7" s="6" t="s">
        <v>36</v>
      </c>
      <c r="G7" s="6" t="s">
        <v>45</v>
      </c>
      <c r="H7" s="5"/>
      <c r="I7" s="6" t="s">
        <v>37</v>
      </c>
      <c r="J7" s="6" t="s">
        <v>34</v>
      </c>
      <c r="K7" s="6" t="s">
        <v>35</v>
      </c>
      <c r="L7" s="6" t="s">
        <v>47</v>
      </c>
      <c r="M7" s="6" t="s">
        <v>36</v>
      </c>
      <c r="N7" s="6" t="s">
        <v>45</v>
      </c>
      <c r="O7" s="5"/>
    </row>
    <row r="8" spans="1:15" s="10" customFormat="1" ht="13.5" customHeight="1">
      <c r="A8" s="7" t="s">
        <v>13</v>
      </c>
      <c r="B8" s="8">
        <v>503</v>
      </c>
      <c r="C8" s="8">
        <v>491</v>
      </c>
      <c r="D8" s="8"/>
      <c r="E8" s="8">
        <v>134</v>
      </c>
      <c r="F8" s="8">
        <v>39</v>
      </c>
      <c r="G8" s="9"/>
      <c r="H8" s="8">
        <f t="shared" ref="H8:H42" si="0">SUM(B8:G8)</f>
        <v>1167</v>
      </c>
      <c r="I8" s="8">
        <v>566</v>
      </c>
      <c r="J8" s="8">
        <v>396</v>
      </c>
      <c r="K8" s="8"/>
      <c r="L8" s="8">
        <v>96</v>
      </c>
      <c r="M8" s="8">
        <v>26</v>
      </c>
      <c r="N8" s="8"/>
      <c r="O8" s="8">
        <f t="shared" ref="O8:O42" si="1">SUM(I8:N8)</f>
        <v>1084</v>
      </c>
    </row>
    <row r="9" spans="1:15" s="10" customFormat="1" ht="13.5" customHeight="1">
      <c r="A9" s="7" t="s">
        <v>29</v>
      </c>
      <c r="B9" s="8">
        <v>168</v>
      </c>
      <c r="C9" s="8">
        <v>262</v>
      </c>
      <c r="D9" s="8"/>
      <c r="E9" s="8"/>
      <c r="F9" s="8">
        <v>5</v>
      </c>
      <c r="G9" s="9"/>
      <c r="H9" s="8">
        <f t="shared" si="0"/>
        <v>435</v>
      </c>
      <c r="I9" s="8">
        <v>150</v>
      </c>
      <c r="J9" s="8">
        <v>242</v>
      </c>
      <c r="K9" s="8"/>
      <c r="L9" s="8"/>
      <c r="M9" s="8">
        <v>4</v>
      </c>
      <c r="N9" s="8"/>
      <c r="O9" s="8">
        <f t="shared" si="1"/>
        <v>396</v>
      </c>
    </row>
    <row r="10" spans="1:15" s="10" customFormat="1" ht="13.5" customHeight="1">
      <c r="A10" s="7" t="s">
        <v>11</v>
      </c>
      <c r="B10" s="8">
        <v>777</v>
      </c>
      <c r="C10" s="8">
        <v>577</v>
      </c>
      <c r="D10" s="8"/>
      <c r="E10" s="8">
        <v>191</v>
      </c>
      <c r="F10" s="8">
        <v>39</v>
      </c>
      <c r="G10" s="9"/>
      <c r="H10" s="8">
        <f t="shared" si="0"/>
        <v>1584</v>
      </c>
      <c r="I10" s="8">
        <v>759</v>
      </c>
      <c r="J10" s="8">
        <v>538</v>
      </c>
      <c r="K10" s="8"/>
      <c r="L10" s="8">
        <v>187</v>
      </c>
      <c r="M10" s="8">
        <v>39</v>
      </c>
      <c r="N10" s="8"/>
      <c r="O10" s="8">
        <f t="shared" si="1"/>
        <v>1523</v>
      </c>
    </row>
    <row r="11" spans="1:15" s="10" customFormat="1" ht="13.5" customHeight="1">
      <c r="A11" s="7" t="s">
        <v>25</v>
      </c>
      <c r="B11" s="8">
        <v>184</v>
      </c>
      <c r="C11" s="8">
        <v>179</v>
      </c>
      <c r="D11" s="8"/>
      <c r="E11" s="8"/>
      <c r="F11" s="8">
        <v>40</v>
      </c>
      <c r="G11" s="9"/>
      <c r="H11" s="8">
        <f t="shared" si="0"/>
        <v>403</v>
      </c>
      <c r="I11" s="8">
        <v>180</v>
      </c>
      <c r="J11" s="8">
        <v>174</v>
      </c>
      <c r="K11" s="8"/>
      <c r="L11" s="8"/>
      <c r="M11" s="8">
        <v>40</v>
      </c>
      <c r="N11" s="8"/>
      <c r="O11" s="8">
        <f t="shared" si="1"/>
        <v>394</v>
      </c>
    </row>
    <row r="12" spans="1:15" s="10" customFormat="1" ht="13.5" customHeight="1">
      <c r="A12" s="7" t="s">
        <v>39</v>
      </c>
      <c r="B12" s="8">
        <v>176</v>
      </c>
      <c r="C12" s="8">
        <v>148</v>
      </c>
      <c r="D12" s="8"/>
      <c r="E12" s="8"/>
      <c r="F12" s="8"/>
      <c r="G12" s="9"/>
      <c r="H12" s="8">
        <f t="shared" si="0"/>
        <v>324</v>
      </c>
      <c r="I12" s="8">
        <v>159</v>
      </c>
      <c r="J12" s="8">
        <v>150</v>
      </c>
      <c r="K12" s="8"/>
      <c r="L12" s="8"/>
      <c r="M12" s="8"/>
      <c r="N12" s="8"/>
      <c r="O12" s="8">
        <f t="shared" si="1"/>
        <v>309</v>
      </c>
    </row>
    <row r="13" spans="1:15" s="10" customFormat="1" ht="13.5" customHeight="1">
      <c r="A13" s="7" t="s">
        <v>4</v>
      </c>
      <c r="B13" s="8">
        <v>3050</v>
      </c>
      <c r="C13" s="8">
        <v>8179</v>
      </c>
      <c r="D13" s="8"/>
      <c r="E13" s="8"/>
      <c r="F13" s="8">
        <v>1889</v>
      </c>
      <c r="G13" s="9"/>
      <c r="H13" s="8">
        <f t="shared" si="0"/>
        <v>13118</v>
      </c>
      <c r="I13" s="8">
        <v>3056</v>
      </c>
      <c r="J13" s="8">
        <v>8144</v>
      </c>
      <c r="K13" s="8"/>
      <c r="L13" s="8"/>
      <c r="M13" s="8">
        <v>1747</v>
      </c>
      <c r="N13" s="8"/>
      <c r="O13" s="8">
        <f t="shared" si="1"/>
        <v>12947</v>
      </c>
    </row>
    <row r="14" spans="1:15" s="10" customFormat="1" ht="13.5" customHeight="1">
      <c r="A14" s="7" t="s">
        <v>9</v>
      </c>
      <c r="B14" s="8">
        <v>741</v>
      </c>
      <c r="C14" s="8">
        <v>840</v>
      </c>
      <c r="D14" s="8"/>
      <c r="E14" s="8">
        <v>444</v>
      </c>
      <c r="F14" s="8">
        <v>121</v>
      </c>
      <c r="G14" s="9"/>
      <c r="H14" s="8">
        <f t="shared" si="0"/>
        <v>2146</v>
      </c>
      <c r="I14" s="8">
        <v>762</v>
      </c>
      <c r="J14" s="8">
        <v>804</v>
      </c>
      <c r="K14" s="8"/>
      <c r="L14" s="8">
        <v>440</v>
      </c>
      <c r="M14" s="8">
        <v>122</v>
      </c>
      <c r="N14" s="8"/>
      <c r="O14" s="8">
        <f t="shared" si="1"/>
        <v>2128</v>
      </c>
    </row>
    <row r="15" spans="1:15" s="10" customFormat="1" ht="13.5" customHeight="1">
      <c r="A15" s="7" t="s">
        <v>22</v>
      </c>
      <c r="B15" s="8">
        <v>278</v>
      </c>
      <c r="C15" s="8">
        <v>165</v>
      </c>
      <c r="D15" s="8"/>
      <c r="E15" s="8">
        <v>269</v>
      </c>
      <c r="F15" s="8">
        <v>26</v>
      </c>
      <c r="G15" s="9"/>
      <c r="H15" s="8">
        <f t="shared" si="0"/>
        <v>738</v>
      </c>
      <c r="I15" s="8">
        <v>272</v>
      </c>
      <c r="J15" s="8">
        <v>184</v>
      </c>
      <c r="K15" s="8"/>
      <c r="L15" s="8">
        <v>282</v>
      </c>
      <c r="M15" s="8">
        <v>25</v>
      </c>
      <c r="N15" s="8"/>
      <c r="O15" s="8">
        <f t="shared" si="1"/>
        <v>763</v>
      </c>
    </row>
    <row r="16" spans="1:15" s="10" customFormat="1" ht="13.5" customHeight="1">
      <c r="A16" s="7" t="s">
        <v>40</v>
      </c>
      <c r="B16" s="8">
        <v>167</v>
      </c>
      <c r="C16" s="8">
        <v>72</v>
      </c>
      <c r="D16" s="8"/>
      <c r="E16" s="8"/>
      <c r="F16" s="8">
        <v>5</v>
      </c>
      <c r="G16" s="9"/>
      <c r="H16" s="8">
        <f t="shared" si="0"/>
        <v>244</v>
      </c>
      <c r="I16" s="8">
        <v>161</v>
      </c>
      <c r="J16" s="8">
        <v>72</v>
      </c>
      <c r="K16" s="8"/>
      <c r="L16" s="8"/>
      <c r="M16" s="8">
        <v>5</v>
      </c>
      <c r="N16" s="8"/>
      <c r="O16" s="8">
        <f t="shared" si="1"/>
        <v>238</v>
      </c>
    </row>
    <row r="17" spans="1:15" s="10" customFormat="1" ht="13.5" customHeight="1">
      <c r="A17" s="7" t="s">
        <v>12</v>
      </c>
      <c r="B17" s="8">
        <v>699</v>
      </c>
      <c r="C17" s="8">
        <v>618</v>
      </c>
      <c r="D17" s="8"/>
      <c r="E17" s="8">
        <v>221</v>
      </c>
      <c r="F17" s="8">
        <v>83</v>
      </c>
      <c r="G17" s="9"/>
      <c r="H17" s="8">
        <f t="shared" si="0"/>
        <v>1621</v>
      </c>
      <c r="I17" s="8">
        <v>543</v>
      </c>
      <c r="J17" s="8">
        <v>561</v>
      </c>
      <c r="K17" s="8"/>
      <c r="L17" s="8">
        <v>184</v>
      </c>
      <c r="M17" s="8">
        <v>90</v>
      </c>
      <c r="N17" s="8"/>
      <c r="O17" s="8">
        <f t="shared" si="1"/>
        <v>1378</v>
      </c>
    </row>
    <row r="18" spans="1:15" s="10" customFormat="1" ht="13.5" customHeight="1">
      <c r="A18" s="7" t="s">
        <v>26</v>
      </c>
      <c r="B18" s="8">
        <v>488</v>
      </c>
      <c r="C18" s="8">
        <v>197</v>
      </c>
      <c r="D18" s="8"/>
      <c r="E18" s="8"/>
      <c r="F18" s="8">
        <v>28</v>
      </c>
      <c r="G18" s="9"/>
      <c r="H18" s="8">
        <f t="shared" si="0"/>
        <v>713</v>
      </c>
      <c r="I18" s="8">
        <v>500</v>
      </c>
      <c r="J18" s="8">
        <v>365</v>
      </c>
      <c r="K18" s="8"/>
      <c r="L18" s="8"/>
      <c r="M18" s="8">
        <v>50</v>
      </c>
      <c r="N18" s="8"/>
      <c r="O18" s="8">
        <f t="shared" si="1"/>
        <v>915</v>
      </c>
    </row>
    <row r="19" spans="1:15" s="10" customFormat="1" ht="13.5" customHeight="1">
      <c r="A19" s="7" t="s">
        <v>28</v>
      </c>
      <c r="B19" s="8">
        <v>238</v>
      </c>
      <c r="C19" s="8">
        <v>148</v>
      </c>
      <c r="D19" s="8"/>
      <c r="E19" s="8"/>
      <c r="F19" s="8">
        <v>14</v>
      </c>
      <c r="G19" s="9"/>
      <c r="H19" s="8">
        <f t="shared" si="0"/>
        <v>400</v>
      </c>
      <c r="I19" s="8">
        <v>244</v>
      </c>
      <c r="J19" s="8">
        <v>139</v>
      </c>
      <c r="K19" s="8"/>
      <c r="L19" s="8"/>
      <c r="M19" s="8">
        <v>10</v>
      </c>
      <c r="N19" s="8"/>
      <c r="O19" s="8">
        <f t="shared" si="1"/>
        <v>393</v>
      </c>
    </row>
    <row r="20" spans="1:15" s="10" customFormat="1" ht="13.5" customHeight="1">
      <c r="A20" s="7" t="s">
        <v>32</v>
      </c>
      <c r="B20" s="8">
        <v>60</v>
      </c>
      <c r="C20" s="8">
        <v>81</v>
      </c>
      <c r="D20" s="8"/>
      <c r="E20" s="8"/>
      <c r="F20" s="8">
        <v>6</v>
      </c>
      <c r="G20" s="9"/>
      <c r="H20" s="8">
        <f t="shared" si="0"/>
        <v>147</v>
      </c>
      <c r="I20" s="8">
        <v>58</v>
      </c>
      <c r="J20" s="8">
        <v>76</v>
      </c>
      <c r="K20" s="8"/>
      <c r="L20" s="8"/>
      <c r="M20" s="8">
        <v>6</v>
      </c>
      <c r="N20" s="8"/>
      <c r="O20" s="8">
        <f t="shared" si="1"/>
        <v>140</v>
      </c>
    </row>
    <row r="21" spans="1:15" s="10" customFormat="1" ht="13.5" customHeight="1">
      <c r="A21" s="7" t="s">
        <v>10</v>
      </c>
      <c r="B21" s="8">
        <v>1317</v>
      </c>
      <c r="C21" s="8">
        <v>979</v>
      </c>
      <c r="D21" s="8"/>
      <c r="E21" s="8"/>
      <c r="F21" s="8">
        <v>505</v>
      </c>
      <c r="G21" s="9"/>
      <c r="H21" s="8">
        <f t="shared" si="0"/>
        <v>2801</v>
      </c>
      <c r="I21" s="8">
        <v>1168</v>
      </c>
      <c r="J21" s="8">
        <v>637</v>
      </c>
      <c r="K21" s="8"/>
      <c r="L21" s="8"/>
      <c r="M21" s="8">
        <v>427</v>
      </c>
      <c r="N21" s="8"/>
      <c r="O21" s="8">
        <f t="shared" si="1"/>
        <v>2232</v>
      </c>
    </row>
    <row r="22" spans="1:15" s="10" customFormat="1" ht="13.5" customHeight="1">
      <c r="A22" s="7" t="s">
        <v>17</v>
      </c>
      <c r="B22" s="8">
        <v>916</v>
      </c>
      <c r="C22" s="8">
        <v>631</v>
      </c>
      <c r="D22" s="8"/>
      <c r="E22" s="8"/>
      <c r="F22" s="8">
        <v>89</v>
      </c>
      <c r="G22" s="9"/>
      <c r="H22" s="8">
        <f t="shared" si="0"/>
        <v>1636</v>
      </c>
      <c r="I22" s="8">
        <v>934</v>
      </c>
      <c r="J22" s="8">
        <v>844</v>
      </c>
      <c r="K22" s="8"/>
      <c r="L22" s="8"/>
      <c r="M22" s="8">
        <v>78</v>
      </c>
      <c r="N22" s="8"/>
      <c r="O22" s="8">
        <f t="shared" si="1"/>
        <v>1856</v>
      </c>
    </row>
    <row r="23" spans="1:15" s="10" customFormat="1" ht="13.5" customHeight="1">
      <c r="A23" s="7" t="s">
        <v>7</v>
      </c>
      <c r="B23" s="8">
        <v>1431</v>
      </c>
      <c r="C23" s="8">
        <v>1577</v>
      </c>
      <c r="D23" s="8"/>
      <c r="E23" s="8">
        <v>1027</v>
      </c>
      <c r="F23" s="8">
        <v>220</v>
      </c>
      <c r="G23" s="9"/>
      <c r="H23" s="8">
        <f t="shared" si="0"/>
        <v>4255</v>
      </c>
      <c r="I23" s="8">
        <v>1943</v>
      </c>
      <c r="J23" s="8">
        <v>1491</v>
      </c>
      <c r="K23" s="8"/>
      <c r="L23" s="8">
        <v>1091</v>
      </c>
      <c r="M23" s="8">
        <v>204</v>
      </c>
      <c r="N23" s="8">
        <v>1</v>
      </c>
      <c r="O23" s="8">
        <f t="shared" si="1"/>
        <v>4730</v>
      </c>
    </row>
    <row r="24" spans="1:15" s="10" customFormat="1" ht="13.5" customHeight="1">
      <c r="A24" s="7" t="s">
        <v>41</v>
      </c>
      <c r="B24" s="8">
        <v>146</v>
      </c>
      <c r="C24" s="8">
        <v>69</v>
      </c>
      <c r="D24" s="8"/>
      <c r="E24" s="8"/>
      <c r="F24" s="8">
        <v>5</v>
      </c>
      <c r="G24" s="9"/>
      <c r="H24" s="8">
        <f t="shared" si="0"/>
        <v>220</v>
      </c>
      <c r="I24" s="8">
        <v>144</v>
      </c>
      <c r="J24" s="8">
        <v>66</v>
      </c>
      <c r="K24" s="8"/>
      <c r="L24" s="8"/>
      <c r="M24" s="8">
        <v>5</v>
      </c>
      <c r="N24" s="8"/>
      <c r="O24" s="8">
        <f t="shared" si="1"/>
        <v>215</v>
      </c>
    </row>
    <row r="25" spans="1:15" s="10" customFormat="1" ht="13.5" customHeight="1">
      <c r="A25" s="7" t="s">
        <v>20</v>
      </c>
      <c r="B25" s="8">
        <v>602</v>
      </c>
      <c r="C25" s="8">
        <v>358</v>
      </c>
      <c r="D25" s="8"/>
      <c r="E25" s="8">
        <v>381</v>
      </c>
      <c r="F25" s="8">
        <v>8</v>
      </c>
      <c r="G25" s="9"/>
      <c r="H25" s="8">
        <f t="shared" si="0"/>
        <v>1349</v>
      </c>
      <c r="I25" s="8">
        <v>532</v>
      </c>
      <c r="J25" s="8">
        <v>365</v>
      </c>
      <c r="K25" s="8"/>
      <c r="L25" s="8">
        <v>357</v>
      </c>
      <c r="M25" s="8">
        <v>7</v>
      </c>
      <c r="N25" s="8"/>
      <c r="O25" s="8">
        <f t="shared" si="1"/>
        <v>1261</v>
      </c>
    </row>
    <row r="26" spans="1:15" s="10" customFormat="1" ht="13.5" customHeight="1">
      <c r="A26" s="7" t="s">
        <v>14</v>
      </c>
      <c r="B26" s="8">
        <v>701</v>
      </c>
      <c r="C26" s="8">
        <v>613</v>
      </c>
      <c r="D26" s="8"/>
      <c r="E26" s="8">
        <v>240</v>
      </c>
      <c r="F26" s="8">
        <v>33</v>
      </c>
      <c r="G26" s="9"/>
      <c r="H26" s="8">
        <f t="shared" si="0"/>
        <v>1587</v>
      </c>
      <c r="I26" s="8">
        <v>616</v>
      </c>
      <c r="J26" s="8">
        <v>609</v>
      </c>
      <c r="K26" s="8"/>
      <c r="L26" s="8">
        <v>223</v>
      </c>
      <c r="M26" s="8">
        <v>33</v>
      </c>
      <c r="N26" s="8"/>
      <c r="O26" s="8">
        <f t="shared" si="1"/>
        <v>1481</v>
      </c>
    </row>
    <row r="27" spans="1:15" s="10" customFormat="1" ht="13.5" customHeight="1">
      <c r="A27" s="7" t="s">
        <v>18</v>
      </c>
      <c r="B27" s="8">
        <v>578</v>
      </c>
      <c r="C27" s="8">
        <v>306</v>
      </c>
      <c r="D27" s="8"/>
      <c r="E27" s="8">
        <v>465</v>
      </c>
      <c r="F27" s="8">
        <v>46</v>
      </c>
      <c r="G27" s="9"/>
      <c r="H27" s="8">
        <f t="shared" si="0"/>
        <v>1395</v>
      </c>
      <c r="I27" s="8">
        <v>486</v>
      </c>
      <c r="J27" s="8">
        <v>231</v>
      </c>
      <c r="K27" s="8"/>
      <c r="L27" s="8">
        <v>513</v>
      </c>
      <c r="M27" s="8">
        <v>29</v>
      </c>
      <c r="N27" s="8"/>
      <c r="O27" s="8">
        <f t="shared" si="1"/>
        <v>1259</v>
      </c>
    </row>
    <row r="28" spans="1:15" s="10" customFormat="1" ht="13.5" customHeight="1">
      <c r="A28" s="7" t="s">
        <v>21</v>
      </c>
      <c r="B28" s="8">
        <v>528</v>
      </c>
      <c r="C28" s="8">
        <v>313</v>
      </c>
      <c r="D28" s="8"/>
      <c r="E28" s="8">
        <v>91</v>
      </c>
      <c r="F28" s="8"/>
      <c r="G28" s="9"/>
      <c r="H28" s="8">
        <f t="shared" si="0"/>
        <v>932</v>
      </c>
      <c r="I28" s="8">
        <v>607</v>
      </c>
      <c r="J28" s="8">
        <v>343</v>
      </c>
      <c r="K28" s="8"/>
      <c r="L28" s="8">
        <v>85</v>
      </c>
      <c r="M28" s="8"/>
      <c r="N28" s="8"/>
      <c r="O28" s="8">
        <f t="shared" si="1"/>
        <v>1035</v>
      </c>
    </row>
    <row r="29" spans="1:15" s="10" customFormat="1" ht="13.5" customHeight="1">
      <c r="A29" s="7" t="s">
        <v>31</v>
      </c>
      <c r="B29" s="8">
        <v>150</v>
      </c>
      <c r="C29" s="8">
        <v>25</v>
      </c>
      <c r="D29" s="8"/>
      <c r="E29" s="8"/>
      <c r="F29" s="8">
        <v>3</v>
      </c>
      <c r="G29" s="9"/>
      <c r="H29" s="8">
        <f t="shared" si="0"/>
        <v>178</v>
      </c>
      <c r="I29" s="8">
        <v>159</v>
      </c>
      <c r="J29" s="8">
        <v>46</v>
      </c>
      <c r="K29" s="8"/>
      <c r="L29" s="8"/>
      <c r="M29" s="8">
        <v>5</v>
      </c>
      <c r="N29" s="8"/>
      <c r="O29" s="8">
        <f t="shared" si="1"/>
        <v>210</v>
      </c>
    </row>
    <row r="30" spans="1:15" s="10" customFormat="1" ht="13.5" customHeight="1">
      <c r="A30" s="7" t="s">
        <v>23</v>
      </c>
      <c r="B30" s="8">
        <v>725</v>
      </c>
      <c r="C30" s="8">
        <v>387</v>
      </c>
      <c r="D30" s="8"/>
      <c r="E30" s="8">
        <v>369</v>
      </c>
      <c r="F30" s="8"/>
      <c r="G30" s="9"/>
      <c r="H30" s="8">
        <f t="shared" si="0"/>
        <v>1481</v>
      </c>
      <c r="I30" s="8">
        <v>38</v>
      </c>
      <c r="J30" s="8">
        <v>383</v>
      </c>
      <c r="K30" s="8"/>
      <c r="L30" s="8">
        <v>162</v>
      </c>
      <c r="M30" s="8"/>
      <c r="N30" s="8"/>
      <c r="O30" s="8">
        <f t="shared" si="1"/>
        <v>583</v>
      </c>
    </row>
    <row r="31" spans="1:15" s="10" customFormat="1" ht="13.5" customHeight="1">
      <c r="A31" s="7" t="s">
        <v>8</v>
      </c>
      <c r="B31" s="8">
        <v>1019</v>
      </c>
      <c r="C31" s="8">
        <v>1221</v>
      </c>
      <c r="D31" s="8"/>
      <c r="E31" s="8">
        <v>653</v>
      </c>
      <c r="F31" s="8">
        <v>314</v>
      </c>
      <c r="G31" s="9"/>
      <c r="H31" s="8">
        <f t="shared" si="0"/>
        <v>3207</v>
      </c>
      <c r="I31" s="8">
        <v>1003</v>
      </c>
      <c r="J31" s="8">
        <v>1350</v>
      </c>
      <c r="K31" s="8"/>
      <c r="L31" s="8">
        <v>750</v>
      </c>
      <c r="M31" s="8">
        <v>301</v>
      </c>
      <c r="N31" s="8"/>
      <c r="O31" s="8">
        <f t="shared" si="1"/>
        <v>3404</v>
      </c>
    </row>
    <row r="32" spans="1:15" s="10" customFormat="1" ht="13.5" customHeight="1">
      <c r="A32" s="7" t="s">
        <v>42</v>
      </c>
      <c r="B32" s="8">
        <v>325</v>
      </c>
      <c r="C32" s="8">
        <v>400</v>
      </c>
      <c r="D32" s="8"/>
      <c r="E32" s="8">
        <v>322</v>
      </c>
      <c r="F32" s="8">
        <v>44</v>
      </c>
      <c r="G32" s="9"/>
      <c r="H32" s="8">
        <f t="shared" si="0"/>
        <v>1091</v>
      </c>
      <c r="I32" s="8">
        <v>308</v>
      </c>
      <c r="J32" s="8">
        <v>410</v>
      </c>
      <c r="K32" s="8"/>
      <c r="L32" s="8">
        <v>353</v>
      </c>
      <c r="M32" s="8">
        <v>47</v>
      </c>
      <c r="N32" s="8"/>
      <c r="O32" s="8">
        <f t="shared" si="1"/>
        <v>1118</v>
      </c>
    </row>
    <row r="33" spans="1:15" s="10" customFormat="1" ht="13.5" customHeight="1">
      <c r="A33" s="7" t="s">
        <v>43</v>
      </c>
      <c r="B33" s="8">
        <v>1392</v>
      </c>
      <c r="C33" s="8">
        <v>1215</v>
      </c>
      <c r="D33" s="8"/>
      <c r="E33" s="8">
        <v>205</v>
      </c>
      <c r="F33" s="8">
        <v>145</v>
      </c>
      <c r="G33" s="9"/>
      <c r="H33" s="8">
        <f t="shared" si="0"/>
        <v>2957</v>
      </c>
      <c r="I33" s="8">
        <v>1528</v>
      </c>
      <c r="J33" s="8">
        <v>1105</v>
      </c>
      <c r="K33" s="8"/>
      <c r="L33" s="8">
        <v>191</v>
      </c>
      <c r="M33" s="8">
        <v>137</v>
      </c>
      <c r="N33" s="8"/>
      <c r="O33" s="8">
        <f t="shared" si="1"/>
        <v>2961</v>
      </c>
    </row>
    <row r="34" spans="1:15" s="10" customFormat="1" ht="13.5" customHeight="1">
      <c r="A34" s="7" t="s">
        <v>24</v>
      </c>
      <c r="B34" s="8">
        <v>387</v>
      </c>
      <c r="C34" s="8">
        <v>133</v>
      </c>
      <c r="D34" s="8"/>
      <c r="E34" s="8"/>
      <c r="F34" s="8">
        <v>5</v>
      </c>
      <c r="G34" s="9"/>
      <c r="H34" s="8">
        <f t="shared" si="0"/>
        <v>525</v>
      </c>
      <c r="I34" s="8">
        <v>300</v>
      </c>
      <c r="J34" s="8">
        <v>114</v>
      </c>
      <c r="K34" s="8"/>
      <c r="L34" s="8"/>
      <c r="M34" s="8">
        <v>6</v>
      </c>
      <c r="N34" s="8"/>
      <c r="O34" s="8">
        <f t="shared" si="1"/>
        <v>420</v>
      </c>
    </row>
    <row r="35" spans="1:15" s="10" customFormat="1" ht="13.5" customHeight="1">
      <c r="A35" s="7" t="s">
        <v>16</v>
      </c>
      <c r="B35" s="8">
        <v>647</v>
      </c>
      <c r="C35" s="8">
        <v>344</v>
      </c>
      <c r="D35" s="8"/>
      <c r="E35" s="8">
        <v>233</v>
      </c>
      <c r="F35" s="8">
        <v>26</v>
      </c>
      <c r="G35" s="9"/>
      <c r="H35" s="8">
        <f t="shared" si="0"/>
        <v>1250</v>
      </c>
      <c r="I35" s="8">
        <v>604</v>
      </c>
      <c r="J35" s="8">
        <v>344</v>
      </c>
      <c r="K35" s="8"/>
      <c r="L35" s="8">
        <v>231</v>
      </c>
      <c r="M35" s="8">
        <v>26</v>
      </c>
      <c r="N35" s="8"/>
      <c r="O35" s="8">
        <f t="shared" si="1"/>
        <v>1205</v>
      </c>
    </row>
    <row r="36" spans="1:15" s="10" customFormat="1" ht="13.5" customHeight="1">
      <c r="A36" s="7" t="s">
        <v>44</v>
      </c>
      <c r="B36" s="8">
        <v>1065</v>
      </c>
      <c r="C36" s="8">
        <v>818</v>
      </c>
      <c r="D36" s="8"/>
      <c r="E36" s="8">
        <v>320</v>
      </c>
      <c r="F36" s="8">
        <v>256</v>
      </c>
      <c r="G36" s="9"/>
      <c r="H36" s="8">
        <f t="shared" si="0"/>
        <v>2459</v>
      </c>
      <c r="I36" s="8">
        <v>1075</v>
      </c>
      <c r="J36" s="8">
        <v>815</v>
      </c>
      <c r="K36" s="8"/>
      <c r="L36" s="8">
        <v>325</v>
      </c>
      <c r="M36" s="8">
        <v>221</v>
      </c>
      <c r="N36" s="8"/>
      <c r="O36" s="8">
        <f t="shared" si="1"/>
        <v>2436</v>
      </c>
    </row>
    <row r="37" spans="1:15" s="10" customFormat="1" ht="13.5" customHeight="1">
      <c r="A37" s="7" t="s">
        <v>15</v>
      </c>
      <c r="B37" s="8">
        <v>550</v>
      </c>
      <c r="C37" s="8">
        <v>358</v>
      </c>
      <c r="D37" s="8"/>
      <c r="E37" s="8">
        <v>74</v>
      </c>
      <c r="F37" s="8">
        <v>53</v>
      </c>
      <c r="G37" s="9"/>
      <c r="H37" s="8">
        <f t="shared" si="0"/>
        <v>1035</v>
      </c>
      <c r="I37" s="8">
        <v>543</v>
      </c>
      <c r="J37" s="8">
        <v>324</v>
      </c>
      <c r="K37" s="8"/>
      <c r="L37" s="8">
        <v>100</v>
      </c>
      <c r="M37" s="8">
        <v>10</v>
      </c>
      <c r="N37" s="8"/>
      <c r="O37" s="8">
        <f t="shared" si="1"/>
        <v>977</v>
      </c>
    </row>
    <row r="38" spans="1:15" s="10" customFormat="1" ht="13.5" customHeight="1">
      <c r="A38" s="7" t="s">
        <v>6</v>
      </c>
      <c r="B38" s="8">
        <v>1830</v>
      </c>
      <c r="C38" s="8">
        <v>3765</v>
      </c>
      <c r="D38" s="8"/>
      <c r="E38" s="8">
        <v>976</v>
      </c>
      <c r="F38" s="8">
        <v>764</v>
      </c>
      <c r="G38" s="9"/>
      <c r="H38" s="8">
        <f t="shared" si="0"/>
        <v>7335</v>
      </c>
      <c r="I38" s="8">
        <v>1513</v>
      </c>
      <c r="J38" s="8">
        <v>3301</v>
      </c>
      <c r="K38" s="8"/>
      <c r="L38" s="8">
        <v>808</v>
      </c>
      <c r="M38" s="8">
        <v>601</v>
      </c>
      <c r="N38" s="8"/>
      <c r="O38" s="8">
        <f t="shared" si="1"/>
        <v>6223</v>
      </c>
    </row>
    <row r="39" spans="1:15" s="10" customFormat="1" ht="13.5" customHeight="1">
      <c r="A39" s="7" t="s">
        <v>27</v>
      </c>
      <c r="B39" s="8">
        <v>176</v>
      </c>
      <c r="C39" s="8">
        <v>152</v>
      </c>
      <c r="D39" s="8"/>
      <c r="E39" s="8">
        <v>168</v>
      </c>
      <c r="F39" s="8">
        <v>17</v>
      </c>
      <c r="G39" s="9"/>
      <c r="H39" s="8">
        <f t="shared" si="0"/>
        <v>513</v>
      </c>
      <c r="I39" s="8">
        <v>596</v>
      </c>
      <c r="J39" s="8">
        <v>146</v>
      </c>
      <c r="K39" s="8"/>
      <c r="L39" s="8">
        <v>182</v>
      </c>
      <c r="M39" s="8">
        <v>18</v>
      </c>
      <c r="N39" s="8"/>
      <c r="O39" s="8">
        <f t="shared" si="1"/>
        <v>942</v>
      </c>
    </row>
    <row r="40" spans="1:15" s="10" customFormat="1" ht="13.5" customHeight="1">
      <c r="A40" s="7" t="s">
        <v>5</v>
      </c>
      <c r="B40" s="8">
        <v>4079</v>
      </c>
      <c r="C40" s="8">
        <v>4150</v>
      </c>
      <c r="D40" s="8"/>
      <c r="E40" s="8"/>
      <c r="F40" s="8">
        <v>811</v>
      </c>
      <c r="G40" s="9"/>
      <c r="H40" s="8">
        <f t="shared" si="0"/>
        <v>9040</v>
      </c>
      <c r="I40" s="8">
        <v>3523</v>
      </c>
      <c r="J40" s="8">
        <v>3954</v>
      </c>
      <c r="K40" s="8"/>
      <c r="L40" s="8"/>
      <c r="M40" s="8">
        <v>817</v>
      </c>
      <c r="N40" s="8"/>
      <c r="O40" s="8">
        <f t="shared" si="1"/>
        <v>8294</v>
      </c>
    </row>
    <row r="41" spans="1:15" s="10" customFormat="1" ht="13.5" customHeight="1">
      <c r="A41" s="7" t="s">
        <v>19</v>
      </c>
      <c r="B41" s="8">
        <v>490</v>
      </c>
      <c r="C41" s="8">
        <v>444</v>
      </c>
      <c r="D41" s="8"/>
      <c r="E41" s="8">
        <v>145</v>
      </c>
      <c r="F41" s="8">
        <v>140</v>
      </c>
      <c r="G41" s="9"/>
      <c r="H41" s="8">
        <f t="shared" si="0"/>
        <v>1219</v>
      </c>
      <c r="I41" s="8">
        <v>483</v>
      </c>
      <c r="J41" s="8">
        <v>452</v>
      </c>
      <c r="K41" s="8"/>
      <c r="L41" s="8">
        <v>151</v>
      </c>
      <c r="M41" s="8">
        <v>211</v>
      </c>
      <c r="N41" s="8"/>
      <c r="O41" s="8">
        <f t="shared" si="1"/>
        <v>1297</v>
      </c>
    </row>
    <row r="42" spans="1:15" s="10" customFormat="1" ht="13.5" customHeight="1">
      <c r="A42" s="7" t="s">
        <v>30</v>
      </c>
      <c r="B42" s="8">
        <v>254</v>
      </c>
      <c r="C42" s="8">
        <v>85</v>
      </c>
      <c r="D42" s="8"/>
      <c r="E42" s="8"/>
      <c r="F42" s="8">
        <v>3</v>
      </c>
      <c r="G42" s="9"/>
      <c r="H42" s="8">
        <f t="shared" si="0"/>
        <v>342</v>
      </c>
      <c r="I42" s="8">
        <v>247</v>
      </c>
      <c r="J42" s="8">
        <v>82</v>
      </c>
      <c r="K42" s="8"/>
      <c r="L42" s="8"/>
      <c r="M42" s="8">
        <v>3</v>
      </c>
      <c r="N42" s="8"/>
      <c r="O42" s="8">
        <f t="shared" si="1"/>
        <v>332</v>
      </c>
    </row>
    <row r="43" spans="1:15" s="11" customFormat="1" ht="13.5" customHeight="1">
      <c r="A43" s="9" t="s">
        <v>0</v>
      </c>
      <c r="B43" s="9">
        <f>SUM(B8:B42)</f>
        <v>26837</v>
      </c>
      <c r="C43" s="9">
        <f>SUM(C8:C42)</f>
        <v>30300</v>
      </c>
      <c r="D43" s="9">
        <f t="shared" ref="D43:I43" si="2">SUM(D8:D42)</f>
        <v>0</v>
      </c>
      <c r="E43" s="9">
        <f t="shared" si="2"/>
        <v>6928</v>
      </c>
      <c r="F43" s="9">
        <f t="shared" si="2"/>
        <v>5782</v>
      </c>
      <c r="G43" s="9">
        <f t="shared" si="2"/>
        <v>0</v>
      </c>
      <c r="H43" s="9">
        <f t="shared" si="2"/>
        <v>69847</v>
      </c>
      <c r="I43" s="9">
        <f t="shared" si="2"/>
        <v>25760</v>
      </c>
      <c r="J43" s="9">
        <f>SUM(J8:J42)</f>
        <v>29257</v>
      </c>
      <c r="K43" s="9">
        <f t="shared" ref="K43" si="3">SUM(K8:K42)</f>
        <v>0</v>
      </c>
      <c r="L43" s="9">
        <f t="shared" ref="L43" si="4">SUM(L8:L42)</f>
        <v>6711</v>
      </c>
      <c r="M43" s="9">
        <f t="shared" ref="M43" si="5">SUM(M8:M42)</f>
        <v>5350</v>
      </c>
      <c r="N43" s="9">
        <f t="shared" ref="N43" si="6">SUM(N8:N42)</f>
        <v>1</v>
      </c>
      <c r="O43" s="9">
        <f t="shared" ref="O43" si="7">SUM(O8:O42)</f>
        <v>67079</v>
      </c>
    </row>
    <row r="44" spans="1:15" s="14" customFormat="1" ht="13.5" customHeight="1">
      <c r="A44" s="12" t="s">
        <v>48</v>
      </c>
      <c r="B44" s="12"/>
      <c r="C44" s="12"/>
      <c r="D44" s="12"/>
      <c r="E44" s="12"/>
      <c r="F44" s="12"/>
      <c r="G44" s="12"/>
      <c r="H44" s="12"/>
      <c r="I44" s="12"/>
      <c r="J44" s="13"/>
      <c r="K44" s="13"/>
      <c r="L44" s="13"/>
      <c r="M44" s="13"/>
      <c r="N44" s="13"/>
      <c r="O44" s="13"/>
    </row>
    <row r="45" spans="1:15" s="14" customFormat="1" ht="13.5" customHeight="1">
      <c r="A45" s="15" t="s">
        <v>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s="14" customFormat="1" ht="13.5" customHeight="1">
      <c r="A46" s="16"/>
    </row>
    <row r="47" spans="1:15" s="18" customFormat="1" ht="13.5" customHeight="1"/>
    <row r="48" spans="1:15" s="18" customFormat="1" ht="13.5" customHeight="1"/>
    <row r="49" s="18" customFormat="1" ht="13.5" customHeight="1"/>
    <row r="50" s="18" customFormat="1" ht="13.5" customHeight="1"/>
    <row r="51" s="18" customFormat="1" ht="13.5" customHeight="1"/>
    <row r="52" s="18" customFormat="1" ht="13.5" customHeight="1"/>
    <row r="53" s="18" customFormat="1" ht="13.5" customHeight="1"/>
    <row r="54" s="18" customFormat="1" ht="13.5" customHeight="1"/>
    <row r="55" s="18" customFormat="1" ht="13.5" customHeight="1"/>
    <row r="56" s="18" customFormat="1" ht="13.5" customHeight="1"/>
    <row r="57" s="18" customFormat="1" ht="13.5" customHeight="1"/>
    <row r="58" s="18" customFormat="1" ht="13.5" customHeight="1"/>
    <row r="59" s="18" customFormat="1" ht="13.5" customHeight="1"/>
    <row r="60" s="18" customFormat="1" ht="13.5" customHeight="1"/>
    <row r="61" s="18" customFormat="1" ht="13.5" customHeight="1"/>
    <row r="62" s="18" customFormat="1" ht="13.5" customHeight="1"/>
    <row r="63" s="18" customFormat="1" ht="13.5" customHeight="1"/>
    <row r="64" s="18" customFormat="1" ht="13.5" customHeight="1"/>
    <row r="65" s="18" customFormat="1" ht="13.5" customHeight="1"/>
    <row r="66" s="18" customFormat="1" ht="13.5" customHeight="1"/>
    <row r="67" s="18" customFormat="1" ht="13.5" customHeight="1"/>
    <row r="68" s="18" customFormat="1" ht="13.5" customHeight="1"/>
    <row r="69" s="18" customFormat="1" ht="13.5" customHeight="1"/>
    <row r="70" s="18" customFormat="1" ht="13.5" customHeight="1"/>
    <row r="71" s="18" customFormat="1" ht="13.5" customHeight="1"/>
    <row r="72" s="18" customFormat="1" ht="13.5" customHeight="1"/>
    <row r="73" s="18" customFormat="1" ht="13.5" customHeight="1"/>
    <row r="74" s="18" customFormat="1" ht="13.5" customHeight="1"/>
    <row r="75" s="18" customFormat="1" ht="13.5" customHeight="1"/>
    <row r="76" s="18" customFormat="1" ht="13.5" customHeight="1"/>
    <row r="77" s="18" customFormat="1" ht="13.5" customHeight="1"/>
    <row r="78" s="18" customFormat="1" ht="13.5" customHeight="1"/>
    <row r="79" s="18" customFormat="1" ht="13.5" customHeight="1"/>
    <row r="80" s="18" customFormat="1" ht="13.5" customHeight="1"/>
    <row r="81" s="18" customFormat="1" ht="13.5" customHeight="1"/>
    <row r="82" s="18" customFormat="1" ht="13.5" customHeight="1"/>
    <row r="83" s="18" customFormat="1" ht="13.5" customHeight="1"/>
    <row r="84" s="18" customFormat="1" ht="13.5" customHeight="1"/>
    <row r="85" s="18" customFormat="1" ht="13.5" customHeight="1"/>
    <row r="86" s="18" customFormat="1" ht="13.5" customHeight="1"/>
    <row r="87" s="18" customFormat="1" ht="13.5" customHeight="1"/>
    <row r="88" s="18" customFormat="1" ht="13.5" customHeight="1"/>
    <row r="89" s="18" customFormat="1" ht="13.5" customHeight="1"/>
    <row r="90" s="18" customFormat="1" ht="13.5" customHeight="1"/>
  </sheetData>
  <mergeCells count="6">
    <mergeCell ref="O6:O7"/>
    <mergeCell ref="A44:I44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2022-02-28T15:36:37Z</cp:lastPrinted>
  <dcterms:created xsi:type="dcterms:W3CDTF">2001-06-01T15:35:51Z</dcterms:created>
  <dcterms:modified xsi:type="dcterms:W3CDTF">2023-06-30T18:35:10Z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