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cabrera\Desktop\Estadísticas\Estadística 2024\PORTAL TRANSPARENCIA MAYO 2024\PORTAL TRANSPARENCIA MAYO 2024\Data mayo 2024\"/>
    </mc:Choice>
  </mc:AlternateContent>
  <bookViews>
    <workbookView xWindow="0" yWindow="0" windowWidth="15345" windowHeight="3975" tabRatio="598"/>
  </bookViews>
  <sheets>
    <sheet name="Ent y Sal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5" l="1"/>
  <c r="K44" i="15"/>
  <c r="L44" i="15"/>
  <c r="M44" i="15"/>
  <c r="I44" i="15"/>
  <c r="B44" i="15"/>
  <c r="C44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8" i="15"/>
  <c r="N44" i="15"/>
  <c r="D44" i="15"/>
  <c r="E44" i="15"/>
  <c r="F44" i="15"/>
  <c r="G44" i="15"/>
  <c r="H44" i="15" l="1"/>
  <c r="O44" i="15"/>
</calcChain>
</file>

<file path=xl/sharedStrings.xml><?xml version="1.0" encoding="utf-8"?>
<sst xmlns="http://schemas.openxmlformats.org/spreadsheetml/2006/main" count="60" uniqueCount="54">
  <si>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</si>
  <si>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</si>
  <si>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</si>
  <si>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</si>
  <si>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</si>
  <si>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</si>
  <si>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</si>
  <si>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</si>
  <si>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</si>
  <si>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</si>
  <si>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</si>
  <si>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</si>
  <si>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</si>
  <si>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</si>
  <si>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</si>
  <si>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</si>
  <si>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</si>
  <si>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</si>
  <si>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</si>
  <si>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</si>
  <si>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</si>
  <si>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</si>
  <si>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</si>
  <si>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</si>
  <si>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</si>
  <si>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</si>
  <si>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</si>
  <si>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</si>
  <si>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</si>
  <si>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</si>
  <si>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</si>
  <si>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</si>
  <si>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</si>
  <si>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</si>
  <si>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</si>
  <si>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</si>
  <si>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</si>
  <si>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</si>
  <si>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</si>
  <si>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</si>
  <si>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</si>
  <si>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</si>
  <si>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</si>
  <si>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</si>
  <si>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</si>
  <si>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</si>
  <si>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</si>
  <si>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</si>
  <si>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</si>
  <si>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</si>
  <si>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</si>
  <si>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</si>
  <si>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JARABACOA</t>
  </si>
  <si>
    <t>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</si>
</sst>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5">
    <xf numFmtId="0" fontId="0" fillId="0" borderId="0" xfId="0"/>
    <xf numFmtId="0" fontId="14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3" fontId="12" fillId="0" borderId="0" xfId="7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1" fillId="0" borderId="0" xfId="0" applyFont="1" applyFill="1" applyBorder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aje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91"/>
  <sheetViews>
    <sheetView tabSelected="1" zoomScaleNormal="100" workbookViewId="0">
      <pane ySplit="7" topLeftCell="A8" activePane="bottomLeft" state="frozen"/>
      <selection pane="bottomLeft" sqref="A1:XFD1048576"/>
    </sheetView>
  </sheetViews>
  <sheetFormatPr baseColWidth="10" defaultColWidth="11.28515625" defaultRowHeight="13.5" customHeight="1" x14ac:dyDescent="0.3"/>
  <cols>
    <col min="1" max="16384" width="11.28515625" style="4"/>
  </cols>
  <sheetData>
    <row r="1" spans="1:174" ht="13.5" customHeight="1" x14ac:dyDescent="0.3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4" ht="13.5" customHeight="1" x14ac:dyDescent="0.3">
      <c r="A2" s="5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4" ht="13.5" customHeight="1" x14ac:dyDescent="0.3">
      <c r="A3" s="6" t="s">
        <v>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3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174" ht="13.5" customHeight="1" x14ac:dyDescent="0.3">
      <c r="A5" s="8" t="s">
        <v>51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</row>
    <row r="6" spans="1:174" ht="13.5" customHeight="1" x14ac:dyDescent="0.3">
      <c r="A6" s="10" t="s">
        <v>33</v>
      </c>
      <c r="B6" s="10" t="s">
        <v>2</v>
      </c>
      <c r="C6" s="10"/>
      <c r="D6" s="10"/>
      <c r="E6" s="10"/>
      <c r="F6" s="10"/>
      <c r="G6" s="10"/>
      <c r="H6" s="10" t="s">
        <v>38</v>
      </c>
      <c r="I6" s="10" t="s">
        <v>1</v>
      </c>
      <c r="J6" s="10"/>
      <c r="K6" s="10"/>
      <c r="L6" s="10"/>
      <c r="M6" s="10"/>
      <c r="N6" s="10"/>
      <c r="O6" s="10" t="s">
        <v>46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ht="13.5" customHeight="1" x14ac:dyDescent="0.3">
      <c r="A7" s="10"/>
      <c r="B7" s="11" t="s">
        <v>37</v>
      </c>
      <c r="C7" s="11" t="s">
        <v>34</v>
      </c>
      <c r="D7" s="11" t="s">
        <v>35</v>
      </c>
      <c r="E7" s="11" t="s">
        <v>47</v>
      </c>
      <c r="F7" s="11" t="s">
        <v>36</v>
      </c>
      <c r="G7" s="11" t="s">
        <v>45</v>
      </c>
      <c r="H7" s="10"/>
      <c r="I7" s="11" t="s">
        <v>37</v>
      </c>
      <c r="J7" s="11" t="s">
        <v>34</v>
      </c>
      <c r="K7" s="11" t="s">
        <v>35</v>
      </c>
      <c r="L7" s="11" t="s">
        <v>47</v>
      </c>
      <c r="M7" s="11" t="s">
        <v>36</v>
      </c>
      <c r="N7" s="11" t="s">
        <v>45</v>
      </c>
      <c r="O7" s="10"/>
    </row>
    <row r="8" spans="1:174" s="15" customFormat="1" ht="13.5" customHeight="1" x14ac:dyDescent="0.25">
      <c r="A8" s="12" t="s">
        <v>13</v>
      </c>
      <c r="B8" s="13">
        <v>529</v>
      </c>
      <c r="C8" s="13">
        <v>409</v>
      </c>
      <c r="D8" s="13"/>
      <c r="E8" s="13">
        <v>118</v>
      </c>
      <c r="F8" s="13">
        <v>41</v>
      </c>
      <c r="G8" s="14"/>
      <c r="H8" s="13">
        <f t="shared" ref="H8:H43" si="0">SUM(B8:G8)</f>
        <v>1097</v>
      </c>
      <c r="I8" s="13">
        <v>555</v>
      </c>
      <c r="J8" s="13">
        <v>337</v>
      </c>
      <c r="K8" s="13"/>
      <c r="L8" s="13">
        <v>431</v>
      </c>
      <c r="M8" s="13">
        <v>34</v>
      </c>
      <c r="N8" s="13"/>
      <c r="O8" s="13">
        <f t="shared" ref="O8:O43" si="1">SUM(I8:N8)</f>
        <v>1357</v>
      </c>
    </row>
    <row r="9" spans="1:174" s="15" customFormat="1" ht="13.5" customHeight="1" x14ac:dyDescent="0.25">
      <c r="A9" s="16" t="s">
        <v>29</v>
      </c>
      <c r="B9" s="13">
        <v>178</v>
      </c>
      <c r="C9" s="13">
        <v>221</v>
      </c>
      <c r="D9" s="13"/>
      <c r="E9" s="13"/>
      <c r="F9" s="13">
        <v>3</v>
      </c>
      <c r="G9" s="14"/>
      <c r="H9" s="13">
        <f t="shared" si="0"/>
        <v>402</v>
      </c>
      <c r="I9" s="13">
        <v>172</v>
      </c>
      <c r="J9" s="13">
        <v>212</v>
      </c>
      <c r="K9" s="13"/>
      <c r="L9" s="13"/>
      <c r="M9" s="13">
        <v>2</v>
      </c>
      <c r="N9" s="13"/>
      <c r="O9" s="13">
        <f t="shared" si="1"/>
        <v>386</v>
      </c>
    </row>
    <row r="10" spans="1:174" s="15" customFormat="1" ht="13.5" customHeight="1" x14ac:dyDescent="0.25">
      <c r="A10" s="16" t="s">
        <v>11</v>
      </c>
      <c r="B10" s="13">
        <v>885</v>
      </c>
      <c r="C10" s="13">
        <v>595</v>
      </c>
      <c r="D10" s="13"/>
      <c r="E10" s="13">
        <v>181</v>
      </c>
      <c r="F10" s="13">
        <v>53</v>
      </c>
      <c r="G10" s="14"/>
      <c r="H10" s="13">
        <f t="shared" si="0"/>
        <v>1714</v>
      </c>
      <c r="I10" s="13">
        <v>946</v>
      </c>
      <c r="J10" s="13">
        <v>433</v>
      </c>
      <c r="K10" s="13"/>
      <c r="L10" s="13">
        <v>172</v>
      </c>
      <c r="M10" s="13">
        <v>63</v>
      </c>
      <c r="N10" s="13"/>
      <c r="O10" s="13">
        <f t="shared" si="1"/>
        <v>1614</v>
      </c>
    </row>
    <row r="11" spans="1:174" s="15" customFormat="1" ht="13.5" customHeight="1" x14ac:dyDescent="0.25">
      <c r="A11" s="16" t="s">
        <v>25</v>
      </c>
      <c r="B11" s="13">
        <v>155</v>
      </c>
      <c r="C11" s="13">
        <v>113</v>
      </c>
      <c r="D11" s="13"/>
      <c r="E11" s="13"/>
      <c r="F11" s="13">
        <v>13</v>
      </c>
      <c r="G11" s="14"/>
      <c r="H11" s="13">
        <f t="shared" si="0"/>
        <v>281</v>
      </c>
      <c r="I11" s="13">
        <v>165</v>
      </c>
      <c r="J11" s="13">
        <v>101</v>
      </c>
      <c r="K11" s="13"/>
      <c r="L11" s="13"/>
      <c r="M11" s="13">
        <v>8</v>
      </c>
      <c r="N11" s="13"/>
      <c r="O11" s="13">
        <f t="shared" si="1"/>
        <v>274</v>
      </c>
    </row>
    <row r="12" spans="1:174" s="15" customFormat="1" ht="13.5" customHeight="1" x14ac:dyDescent="0.25">
      <c r="A12" s="16" t="s">
        <v>39</v>
      </c>
      <c r="B12" s="13">
        <v>271</v>
      </c>
      <c r="C12" s="13">
        <v>123</v>
      </c>
      <c r="D12" s="13"/>
      <c r="E12" s="13"/>
      <c r="F12" s="13">
        <v>1</v>
      </c>
      <c r="G12" s="14"/>
      <c r="H12" s="13">
        <f t="shared" si="0"/>
        <v>395</v>
      </c>
      <c r="I12" s="13">
        <v>83</v>
      </c>
      <c r="J12" s="13">
        <v>135</v>
      </c>
      <c r="K12" s="13"/>
      <c r="L12" s="13"/>
      <c r="M12" s="13"/>
      <c r="N12" s="13"/>
      <c r="O12" s="13">
        <f t="shared" si="1"/>
        <v>218</v>
      </c>
    </row>
    <row r="13" spans="1:174" s="15" customFormat="1" ht="13.5" customHeight="1" x14ac:dyDescent="0.25">
      <c r="A13" s="16" t="s">
        <v>4</v>
      </c>
      <c r="B13" s="13">
        <v>3338</v>
      </c>
      <c r="C13" s="13">
        <v>8777</v>
      </c>
      <c r="D13" s="13"/>
      <c r="E13" s="13">
        <v>3</v>
      </c>
      <c r="F13" s="13">
        <v>1889</v>
      </c>
      <c r="G13" s="14"/>
      <c r="H13" s="13">
        <f t="shared" si="0"/>
        <v>14007</v>
      </c>
      <c r="I13" s="13">
        <v>2445</v>
      </c>
      <c r="J13" s="13">
        <v>7073</v>
      </c>
      <c r="K13" s="13"/>
      <c r="L13" s="13"/>
      <c r="M13" s="13">
        <v>1457</v>
      </c>
      <c r="N13" s="13"/>
      <c r="O13" s="13">
        <f t="shared" si="1"/>
        <v>10975</v>
      </c>
    </row>
    <row r="14" spans="1:174" s="15" customFormat="1" ht="13.5" customHeight="1" x14ac:dyDescent="0.25">
      <c r="A14" s="16" t="s">
        <v>9</v>
      </c>
      <c r="B14" s="13">
        <v>948</v>
      </c>
      <c r="C14" s="13">
        <v>941</v>
      </c>
      <c r="D14" s="13"/>
      <c r="E14" s="13">
        <v>425</v>
      </c>
      <c r="F14" s="13">
        <v>117</v>
      </c>
      <c r="G14" s="14"/>
      <c r="H14" s="13">
        <f t="shared" si="0"/>
        <v>2431</v>
      </c>
      <c r="I14" s="13">
        <v>942</v>
      </c>
      <c r="J14" s="13">
        <v>762</v>
      </c>
      <c r="K14" s="13"/>
      <c r="L14" s="13">
        <v>439</v>
      </c>
      <c r="M14" s="13">
        <v>115</v>
      </c>
      <c r="N14" s="13"/>
      <c r="O14" s="13">
        <f t="shared" si="1"/>
        <v>2258</v>
      </c>
    </row>
    <row r="15" spans="1:174" s="15" customFormat="1" ht="13.5" customHeight="1" x14ac:dyDescent="0.25">
      <c r="A15" s="16" t="s">
        <v>22</v>
      </c>
      <c r="B15" s="13">
        <v>289</v>
      </c>
      <c r="C15" s="13">
        <v>183</v>
      </c>
      <c r="D15" s="13"/>
      <c r="E15" s="13">
        <v>280</v>
      </c>
      <c r="F15" s="13">
        <v>30</v>
      </c>
      <c r="G15" s="14"/>
      <c r="H15" s="13">
        <f t="shared" si="0"/>
        <v>782</v>
      </c>
      <c r="I15" s="13">
        <v>300</v>
      </c>
      <c r="J15" s="13">
        <v>154</v>
      </c>
      <c r="K15" s="13"/>
      <c r="L15" s="13">
        <v>273</v>
      </c>
      <c r="M15" s="13">
        <v>25</v>
      </c>
      <c r="N15" s="13"/>
      <c r="O15" s="13">
        <f t="shared" si="1"/>
        <v>752</v>
      </c>
    </row>
    <row r="16" spans="1:174" s="15" customFormat="1" ht="13.5" customHeight="1" x14ac:dyDescent="0.25">
      <c r="A16" s="16" t="s">
        <v>40</v>
      </c>
      <c r="B16" s="13">
        <v>157</v>
      </c>
      <c r="C16" s="13">
        <v>60</v>
      </c>
      <c r="D16" s="13"/>
      <c r="E16" s="13"/>
      <c r="F16" s="13">
        <v>5</v>
      </c>
      <c r="G16" s="14"/>
      <c r="H16" s="13">
        <f t="shared" si="0"/>
        <v>222</v>
      </c>
      <c r="I16" s="13">
        <v>169</v>
      </c>
      <c r="J16" s="13">
        <v>63</v>
      </c>
      <c r="K16" s="13"/>
      <c r="L16" s="13"/>
      <c r="M16" s="13">
        <v>5</v>
      </c>
      <c r="N16" s="13"/>
      <c r="O16" s="13">
        <f t="shared" si="1"/>
        <v>237</v>
      </c>
    </row>
    <row r="17" spans="1:15" s="15" customFormat="1" ht="13.5" customHeight="1" x14ac:dyDescent="0.25">
      <c r="A17" s="16" t="s">
        <v>12</v>
      </c>
      <c r="B17" s="13">
        <v>771</v>
      </c>
      <c r="C17" s="13">
        <v>547</v>
      </c>
      <c r="D17" s="13"/>
      <c r="E17" s="13">
        <v>284</v>
      </c>
      <c r="F17" s="13">
        <v>121</v>
      </c>
      <c r="G17" s="14"/>
      <c r="H17" s="13">
        <f t="shared" si="0"/>
        <v>1723</v>
      </c>
      <c r="I17" s="13">
        <v>403</v>
      </c>
      <c r="J17" s="13">
        <v>449</v>
      </c>
      <c r="K17" s="13"/>
      <c r="L17" s="13">
        <v>146</v>
      </c>
      <c r="M17" s="13">
        <v>117</v>
      </c>
      <c r="N17" s="13"/>
      <c r="O17" s="13">
        <f t="shared" si="1"/>
        <v>1115</v>
      </c>
    </row>
    <row r="18" spans="1:15" s="15" customFormat="1" ht="13.5" customHeight="1" x14ac:dyDescent="0.25">
      <c r="A18" s="16" t="s">
        <v>26</v>
      </c>
      <c r="B18" s="13">
        <v>425</v>
      </c>
      <c r="C18" s="13">
        <v>176</v>
      </c>
      <c r="D18" s="13"/>
      <c r="E18" s="13"/>
      <c r="F18" s="13">
        <v>29</v>
      </c>
      <c r="G18" s="14"/>
      <c r="H18" s="13">
        <f t="shared" si="0"/>
        <v>630</v>
      </c>
      <c r="I18" s="13">
        <v>390</v>
      </c>
      <c r="J18" s="13">
        <v>25</v>
      </c>
      <c r="K18" s="13"/>
      <c r="L18" s="13"/>
      <c r="M18" s="13">
        <v>5</v>
      </c>
      <c r="N18" s="13"/>
      <c r="O18" s="13">
        <f t="shared" si="1"/>
        <v>420</v>
      </c>
    </row>
    <row r="19" spans="1:15" s="15" customFormat="1" ht="13.5" customHeight="1" x14ac:dyDescent="0.25">
      <c r="A19" s="16" t="s">
        <v>28</v>
      </c>
      <c r="B19" s="13">
        <v>268</v>
      </c>
      <c r="C19" s="13">
        <v>158</v>
      </c>
      <c r="D19" s="13"/>
      <c r="E19" s="13"/>
      <c r="F19" s="13">
        <v>11</v>
      </c>
      <c r="G19" s="14"/>
      <c r="H19" s="13">
        <f t="shared" si="0"/>
        <v>437</v>
      </c>
      <c r="I19" s="13">
        <v>291</v>
      </c>
      <c r="J19" s="13">
        <v>146</v>
      </c>
      <c r="K19" s="13"/>
      <c r="L19" s="13"/>
      <c r="M19" s="13">
        <v>10</v>
      </c>
      <c r="N19" s="13"/>
      <c r="O19" s="13">
        <f t="shared" si="1"/>
        <v>447</v>
      </c>
    </row>
    <row r="20" spans="1:15" s="15" customFormat="1" ht="13.5" customHeight="1" x14ac:dyDescent="0.25">
      <c r="A20" s="16" t="s">
        <v>32</v>
      </c>
      <c r="B20" s="13">
        <v>67</v>
      </c>
      <c r="C20" s="13">
        <v>71</v>
      </c>
      <c r="D20" s="13"/>
      <c r="E20" s="13"/>
      <c r="F20" s="13">
        <v>1</v>
      </c>
      <c r="G20" s="14"/>
      <c r="H20" s="13">
        <f t="shared" si="0"/>
        <v>139</v>
      </c>
      <c r="I20" s="13">
        <v>68</v>
      </c>
      <c r="J20" s="13">
        <v>78</v>
      </c>
      <c r="K20" s="13"/>
      <c r="L20" s="13"/>
      <c r="M20" s="13">
        <v>2</v>
      </c>
      <c r="N20" s="13"/>
      <c r="O20" s="13">
        <f t="shared" si="1"/>
        <v>148</v>
      </c>
    </row>
    <row r="21" spans="1:15" s="15" customFormat="1" ht="13.5" customHeight="1" x14ac:dyDescent="0.25">
      <c r="A21" s="16" t="s">
        <v>52</v>
      </c>
      <c r="B21" s="13">
        <v>110</v>
      </c>
      <c r="C21" s="13">
        <v>65</v>
      </c>
      <c r="D21" s="13"/>
      <c r="E21" s="13"/>
      <c r="F21" s="13">
        <v>17</v>
      </c>
      <c r="G21" s="14"/>
      <c r="H21" s="13"/>
      <c r="I21" s="13">
        <v>104</v>
      </c>
      <c r="J21" s="13">
        <v>38</v>
      </c>
      <c r="K21" s="13"/>
      <c r="L21" s="13"/>
      <c r="M21" s="13">
        <v>15</v>
      </c>
      <c r="N21" s="13"/>
      <c r="O21" s="13"/>
    </row>
    <row r="22" spans="1:15" s="15" customFormat="1" ht="13.5" customHeight="1" x14ac:dyDescent="0.25">
      <c r="A22" s="16" t="s">
        <v>10</v>
      </c>
      <c r="B22" s="13">
        <v>1574</v>
      </c>
      <c r="C22" s="13">
        <v>1400</v>
      </c>
      <c r="D22" s="13"/>
      <c r="E22" s="13">
        <v>1</v>
      </c>
      <c r="F22" s="13">
        <v>454</v>
      </c>
      <c r="G22" s="14"/>
      <c r="H22" s="13">
        <f t="shared" si="0"/>
        <v>3429</v>
      </c>
      <c r="I22" s="13">
        <v>1335</v>
      </c>
      <c r="J22" s="13">
        <v>775</v>
      </c>
      <c r="K22" s="13"/>
      <c r="L22" s="13">
        <v>1</v>
      </c>
      <c r="M22" s="13">
        <v>333</v>
      </c>
      <c r="N22" s="13"/>
      <c r="O22" s="13">
        <f t="shared" si="1"/>
        <v>2444</v>
      </c>
    </row>
    <row r="23" spans="1:15" s="15" customFormat="1" ht="13.5" customHeight="1" x14ac:dyDescent="0.25">
      <c r="A23" s="16" t="s">
        <v>17</v>
      </c>
      <c r="B23" s="13">
        <v>1111</v>
      </c>
      <c r="C23" s="13">
        <v>662</v>
      </c>
      <c r="D23" s="13"/>
      <c r="E23" s="13"/>
      <c r="F23" s="13">
        <v>144</v>
      </c>
      <c r="G23" s="14"/>
      <c r="H23" s="13">
        <f t="shared" si="0"/>
        <v>1917</v>
      </c>
      <c r="I23" s="13">
        <v>970</v>
      </c>
      <c r="J23" s="13">
        <v>542</v>
      </c>
      <c r="K23" s="13"/>
      <c r="L23" s="13"/>
      <c r="M23" s="13">
        <v>117</v>
      </c>
      <c r="N23" s="13"/>
      <c r="O23" s="13">
        <f t="shared" si="1"/>
        <v>1629</v>
      </c>
    </row>
    <row r="24" spans="1:15" s="15" customFormat="1" ht="13.5" customHeight="1" x14ac:dyDescent="0.25">
      <c r="A24" s="16" t="s">
        <v>7</v>
      </c>
      <c r="B24" s="13">
        <v>1524</v>
      </c>
      <c r="C24" s="13">
        <v>1516</v>
      </c>
      <c r="D24" s="13"/>
      <c r="E24" s="13">
        <v>909</v>
      </c>
      <c r="F24" s="13">
        <v>200</v>
      </c>
      <c r="G24" s="14"/>
      <c r="H24" s="13">
        <f t="shared" si="0"/>
        <v>4149</v>
      </c>
      <c r="I24" s="13">
        <v>1359</v>
      </c>
      <c r="J24" s="13">
        <v>1241</v>
      </c>
      <c r="K24" s="13"/>
      <c r="L24" s="13">
        <v>533</v>
      </c>
      <c r="M24" s="13">
        <v>172</v>
      </c>
      <c r="N24" s="13"/>
      <c r="O24" s="13">
        <f t="shared" si="1"/>
        <v>3305</v>
      </c>
    </row>
    <row r="25" spans="1:15" s="15" customFormat="1" ht="13.5" customHeight="1" x14ac:dyDescent="0.25">
      <c r="A25" s="16" t="s">
        <v>41</v>
      </c>
      <c r="B25" s="13">
        <v>137</v>
      </c>
      <c r="C25" s="13">
        <v>84</v>
      </c>
      <c r="D25" s="13"/>
      <c r="E25" s="13"/>
      <c r="F25" s="13">
        <v>8</v>
      </c>
      <c r="G25" s="14"/>
      <c r="H25" s="13">
        <f t="shared" si="0"/>
        <v>229</v>
      </c>
      <c r="I25" s="13">
        <v>129</v>
      </c>
      <c r="J25" s="13">
        <v>84</v>
      </c>
      <c r="K25" s="13"/>
      <c r="L25" s="13"/>
      <c r="M25" s="13">
        <v>8</v>
      </c>
      <c r="N25" s="13"/>
      <c r="O25" s="13">
        <f t="shared" si="1"/>
        <v>221</v>
      </c>
    </row>
    <row r="26" spans="1:15" s="15" customFormat="1" ht="13.5" customHeight="1" x14ac:dyDescent="0.25">
      <c r="A26" s="16" t="s">
        <v>20</v>
      </c>
      <c r="B26" s="13">
        <v>568</v>
      </c>
      <c r="C26" s="13">
        <v>290</v>
      </c>
      <c r="D26" s="13"/>
      <c r="E26" s="13">
        <v>403</v>
      </c>
      <c r="F26" s="13">
        <v>2</v>
      </c>
      <c r="G26" s="14"/>
      <c r="H26" s="13">
        <f t="shared" si="0"/>
        <v>1263</v>
      </c>
      <c r="I26" s="13">
        <v>565</v>
      </c>
      <c r="J26" s="13">
        <v>204</v>
      </c>
      <c r="K26" s="13"/>
      <c r="L26" s="13">
        <v>323</v>
      </c>
      <c r="M26" s="13"/>
      <c r="N26" s="13"/>
      <c r="O26" s="13">
        <f t="shared" si="1"/>
        <v>1092</v>
      </c>
    </row>
    <row r="27" spans="1:15" s="15" customFormat="1" ht="13.5" customHeight="1" x14ac:dyDescent="0.25">
      <c r="A27" s="16" t="s">
        <v>14</v>
      </c>
      <c r="B27" s="13">
        <v>802</v>
      </c>
      <c r="C27" s="13">
        <v>618</v>
      </c>
      <c r="D27" s="13"/>
      <c r="E27" s="13">
        <v>353</v>
      </c>
      <c r="F27" s="13">
        <v>43</v>
      </c>
      <c r="G27" s="14"/>
      <c r="H27" s="13">
        <f t="shared" si="0"/>
        <v>1816</v>
      </c>
      <c r="I27" s="13">
        <v>508</v>
      </c>
      <c r="J27" s="13">
        <v>441</v>
      </c>
      <c r="K27" s="13"/>
      <c r="L27" s="13">
        <v>212</v>
      </c>
      <c r="M27" s="13">
        <v>31</v>
      </c>
      <c r="N27" s="13"/>
      <c r="O27" s="13">
        <f t="shared" si="1"/>
        <v>1192</v>
      </c>
    </row>
    <row r="28" spans="1:15" s="15" customFormat="1" ht="13.5" customHeight="1" x14ac:dyDescent="0.25">
      <c r="A28" s="16" t="s">
        <v>18</v>
      </c>
      <c r="B28" s="13">
        <v>582</v>
      </c>
      <c r="C28" s="13">
        <v>316</v>
      </c>
      <c r="D28" s="13"/>
      <c r="E28" s="13">
        <v>501</v>
      </c>
      <c r="F28" s="13">
        <v>22</v>
      </c>
      <c r="G28" s="14"/>
      <c r="H28" s="13">
        <f t="shared" si="0"/>
        <v>1421</v>
      </c>
      <c r="I28" s="13">
        <v>708</v>
      </c>
      <c r="J28" s="13">
        <v>211</v>
      </c>
      <c r="K28" s="13"/>
      <c r="L28" s="13">
        <v>244</v>
      </c>
      <c r="M28" s="13">
        <v>21</v>
      </c>
      <c r="N28" s="13"/>
      <c r="O28" s="13">
        <f t="shared" si="1"/>
        <v>1184</v>
      </c>
    </row>
    <row r="29" spans="1:15" s="15" customFormat="1" ht="13.5" customHeight="1" x14ac:dyDescent="0.25">
      <c r="A29" s="16" t="s">
        <v>21</v>
      </c>
      <c r="B29" s="13">
        <v>707</v>
      </c>
      <c r="C29" s="13">
        <v>298</v>
      </c>
      <c r="D29" s="13"/>
      <c r="E29" s="13">
        <v>136</v>
      </c>
      <c r="F29" s="13">
        <v>32</v>
      </c>
      <c r="G29" s="14"/>
      <c r="H29" s="13">
        <f t="shared" si="0"/>
        <v>1173</v>
      </c>
      <c r="I29" s="13">
        <v>667</v>
      </c>
      <c r="J29" s="13">
        <v>252</v>
      </c>
      <c r="K29" s="13"/>
      <c r="L29" s="13">
        <v>133</v>
      </c>
      <c r="M29" s="13">
        <v>27</v>
      </c>
      <c r="N29" s="13"/>
      <c r="O29" s="13">
        <f t="shared" si="1"/>
        <v>1079</v>
      </c>
    </row>
    <row r="30" spans="1:15" s="15" customFormat="1" ht="13.5" customHeight="1" x14ac:dyDescent="0.25">
      <c r="A30" s="16" t="s">
        <v>31</v>
      </c>
      <c r="B30" s="13">
        <v>151</v>
      </c>
      <c r="C30" s="13">
        <v>46</v>
      </c>
      <c r="D30" s="13"/>
      <c r="E30" s="13"/>
      <c r="F30" s="13">
        <v>5</v>
      </c>
      <c r="G30" s="14"/>
      <c r="H30" s="13">
        <f t="shared" si="0"/>
        <v>202</v>
      </c>
      <c r="I30" s="13">
        <v>31</v>
      </c>
      <c r="J30" s="13">
        <v>52</v>
      </c>
      <c r="K30" s="13"/>
      <c r="L30" s="13"/>
      <c r="M30" s="13">
        <v>4</v>
      </c>
      <c r="N30" s="13"/>
      <c r="O30" s="13">
        <f t="shared" si="1"/>
        <v>87</v>
      </c>
    </row>
    <row r="31" spans="1:15" s="15" customFormat="1" ht="13.5" customHeight="1" x14ac:dyDescent="0.25">
      <c r="A31" s="16" t="s">
        <v>23</v>
      </c>
      <c r="B31" s="13">
        <v>986</v>
      </c>
      <c r="C31" s="13">
        <v>447</v>
      </c>
      <c r="D31" s="13"/>
      <c r="E31" s="13">
        <v>383</v>
      </c>
      <c r="F31" s="13">
        <v>23</v>
      </c>
      <c r="G31" s="14"/>
      <c r="H31" s="13">
        <f t="shared" si="0"/>
        <v>1839</v>
      </c>
      <c r="I31" s="13">
        <v>1154</v>
      </c>
      <c r="J31" s="13">
        <v>382</v>
      </c>
      <c r="K31" s="13"/>
      <c r="L31" s="13">
        <v>203</v>
      </c>
      <c r="M31" s="13">
        <v>19</v>
      </c>
      <c r="N31" s="13"/>
      <c r="O31" s="13">
        <f t="shared" si="1"/>
        <v>1758</v>
      </c>
    </row>
    <row r="32" spans="1:15" s="15" customFormat="1" ht="13.5" customHeight="1" x14ac:dyDescent="0.25">
      <c r="A32" s="16" t="s">
        <v>8</v>
      </c>
      <c r="B32" s="13">
        <v>1148</v>
      </c>
      <c r="C32" s="13">
        <v>1198</v>
      </c>
      <c r="D32" s="13"/>
      <c r="E32" s="13">
        <v>657</v>
      </c>
      <c r="F32" s="13">
        <v>381</v>
      </c>
      <c r="G32" s="14"/>
      <c r="H32" s="13">
        <f t="shared" si="0"/>
        <v>3384</v>
      </c>
      <c r="I32" s="13">
        <v>1220</v>
      </c>
      <c r="J32" s="13">
        <v>989</v>
      </c>
      <c r="K32" s="13"/>
      <c r="L32" s="13">
        <v>1028</v>
      </c>
      <c r="M32" s="13">
        <v>374</v>
      </c>
      <c r="N32" s="13"/>
      <c r="O32" s="13">
        <f t="shared" si="1"/>
        <v>3611</v>
      </c>
    </row>
    <row r="33" spans="1:15" s="15" customFormat="1" ht="13.5" customHeight="1" x14ac:dyDescent="0.25">
      <c r="A33" s="16" t="s">
        <v>42</v>
      </c>
      <c r="B33" s="13">
        <v>377</v>
      </c>
      <c r="C33" s="13">
        <v>421</v>
      </c>
      <c r="D33" s="13"/>
      <c r="E33" s="13">
        <v>455</v>
      </c>
      <c r="F33" s="13">
        <v>22</v>
      </c>
      <c r="G33" s="14"/>
      <c r="H33" s="13">
        <f t="shared" si="0"/>
        <v>1275</v>
      </c>
      <c r="I33" s="13">
        <v>359</v>
      </c>
      <c r="J33" s="13">
        <v>355</v>
      </c>
      <c r="K33" s="13"/>
      <c r="L33" s="13">
        <v>472</v>
      </c>
      <c r="M33" s="13">
        <v>16</v>
      </c>
      <c r="N33" s="13"/>
      <c r="O33" s="13">
        <f t="shared" si="1"/>
        <v>1202</v>
      </c>
    </row>
    <row r="34" spans="1:15" s="15" customFormat="1" ht="13.5" customHeight="1" x14ac:dyDescent="0.25">
      <c r="A34" s="16" t="s">
        <v>43</v>
      </c>
      <c r="B34" s="13">
        <v>1562</v>
      </c>
      <c r="C34" s="13">
        <v>1087</v>
      </c>
      <c r="D34" s="13"/>
      <c r="E34" s="13">
        <v>243</v>
      </c>
      <c r="F34" s="13">
        <v>198</v>
      </c>
      <c r="G34" s="14"/>
      <c r="H34" s="13">
        <f t="shared" si="0"/>
        <v>3090</v>
      </c>
      <c r="I34" s="13">
        <v>1309</v>
      </c>
      <c r="J34" s="13">
        <v>790</v>
      </c>
      <c r="K34" s="13"/>
      <c r="L34" s="13">
        <v>23</v>
      </c>
      <c r="M34" s="13">
        <v>184</v>
      </c>
      <c r="N34" s="13"/>
      <c r="O34" s="13">
        <f t="shared" si="1"/>
        <v>2306</v>
      </c>
    </row>
    <row r="35" spans="1:15" s="15" customFormat="1" ht="13.5" customHeight="1" x14ac:dyDescent="0.25">
      <c r="A35" s="16" t="s">
        <v>24</v>
      </c>
      <c r="B35" s="13">
        <v>379</v>
      </c>
      <c r="C35" s="13">
        <v>158</v>
      </c>
      <c r="D35" s="13"/>
      <c r="E35" s="13">
        <v>2</v>
      </c>
      <c r="F35" s="13">
        <v>3</v>
      </c>
      <c r="G35" s="14"/>
      <c r="H35" s="13">
        <f t="shared" si="0"/>
        <v>542</v>
      </c>
      <c r="I35" s="13">
        <v>341</v>
      </c>
      <c r="J35" s="13">
        <v>147</v>
      </c>
      <c r="K35" s="13"/>
      <c r="L35" s="13">
        <v>2</v>
      </c>
      <c r="M35" s="13">
        <v>3</v>
      </c>
      <c r="N35" s="13"/>
      <c r="O35" s="13">
        <f t="shared" si="1"/>
        <v>493</v>
      </c>
    </row>
    <row r="36" spans="1:15" s="15" customFormat="1" ht="13.5" customHeight="1" x14ac:dyDescent="0.25">
      <c r="A36" s="16" t="s">
        <v>16</v>
      </c>
      <c r="B36" s="13">
        <v>574</v>
      </c>
      <c r="C36" s="13">
        <v>443</v>
      </c>
      <c r="D36" s="13"/>
      <c r="E36" s="13">
        <v>278</v>
      </c>
      <c r="F36" s="13">
        <v>45</v>
      </c>
      <c r="G36" s="14"/>
      <c r="H36" s="13">
        <f t="shared" si="0"/>
        <v>1340</v>
      </c>
      <c r="I36" s="13">
        <v>692</v>
      </c>
      <c r="J36" s="13">
        <v>391</v>
      </c>
      <c r="K36" s="13"/>
      <c r="L36" s="13">
        <v>185</v>
      </c>
      <c r="M36" s="13">
        <v>40</v>
      </c>
      <c r="N36" s="13"/>
      <c r="O36" s="13">
        <f t="shared" si="1"/>
        <v>1308</v>
      </c>
    </row>
    <row r="37" spans="1:15" s="15" customFormat="1" ht="13.5" customHeight="1" x14ac:dyDescent="0.25">
      <c r="A37" s="16" t="s">
        <v>44</v>
      </c>
      <c r="B37" s="13">
        <v>1026</v>
      </c>
      <c r="C37" s="13">
        <v>778</v>
      </c>
      <c r="D37" s="13"/>
      <c r="E37" s="13">
        <v>335</v>
      </c>
      <c r="F37" s="13">
        <v>203</v>
      </c>
      <c r="G37" s="14"/>
      <c r="H37" s="13">
        <f t="shared" si="0"/>
        <v>2342</v>
      </c>
      <c r="I37" s="13">
        <v>1016</v>
      </c>
      <c r="J37" s="13">
        <v>624</v>
      </c>
      <c r="K37" s="13"/>
      <c r="L37" s="13">
        <v>329</v>
      </c>
      <c r="M37" s="13">
        <v>234</v>
      </c>
      <c r="N37" s="13"/>
      <c r="O37" s="13">
        <f t="shared" si="1"/>
        <v>2203</v>
      </c>
    </row>
    <row r="38" spans="1:15" s="15" customFormat="1" ht="13.5" customHeight="1" x14ac:dyDescent="0.25">
      <c r="A38" s="16" t="s">
        <v>15</v>
      </c>
      <c r="B38" s="13">
        <v>579</v>
      </c>
      <c r="C38" s="13">
        <v>358</v>
      </c>
      <c r="D38" s="13"/>
      <c r="E38" s="13">
        <v>75</v>
      </c>
      <c r="F38" s="13">
        <v>90</v>
      </c>
      <c r="G38" s="14"/>
      <c r="H38" s="13">
        <f t="shared" si="0"/>
        <v>1102</v>
      </c>
      <c r="I38" s="13">
        <v>518</v>
      </c>
      <c r="J38" s="13">
        <v>245</v>
      </c>
      <c r="K38" s="13"/>
      <c r="L38" s="13">
        <v>13</v>
      </c>
      <c r="M38" s="13">
        <v>86</v>
      </c>
      <c r="N38" s="13"/>
      <c r="O38" s="13">
        <f t="shared" si="1"/>
        <v>862</v>
      </c>
    </row>
    <row r="39" spans="1:15" s="15" customFormat="1" ht="13.5" customHeight="1" x14ac:dyDescent="0.25">
      <c r="A39" s="16" t="s">
        <v>6</v>
      </c>
      <c r="B39" s="13">
        <v>2072</v>
      </c>
      <c r="C39" s="13">
        <v>3775</v>
      </c>
      <c r="D39" s="13"/>
      <c r="E39" s="13">
        <v>1207</v>
      </c>
      <c r="F39" s="13">
        <v>593</v>
      </c>
      <c r="G39" s="14"/>
      <c r="H39" s="13">
        <f t="shared" si="0"/>
        <v>7647</v>
      </c>
      <c r="I39" s="13">
        <v>2496</v>
      </c>
      <c r="J39" s="13">
        <v>3040</v>
      </c>
      <c r="K39" s="13"/>
      <c r="L39" s="13">
        <v>1106</v>
      </c>
      <c r="M39" s="13">
        <v>520</v>
      </c>
      <c r="N39" s="13"/>
      <c r="O39" s="13">
        <f t="shared" si="1"/>
        <v>7162</v>
      </c>
    </row>
    <row r="40" spans="1:15" s="15" customFormat="1" ht="13.5" customHeight="1" x14ac:dyDescent="0.25">
      <c r="A40" s="16" t="s">
        <v>27</v>
      </c>
      <c r="B40" s="13">
        <v>217</v>
      </c>
      <c r="C40" s="13">
        <v>113</v>
      </c>
      <c r="D40" s="13"/>
      <c r="E40" s="13">
        <v>121</v>
      </c>
      <c r="F40" s="13">
        <v>12</v>
      </c>
      <c r="G40" s="14"/>
      <c r="H40" s="13">
        <f t="shared" si="0"/>
        <v>463</v>
      </c>
      <c r="I40" s="13">
        <v>177</v>
      </c>
      <c r="J40" s="13">
        <v>116</v>
      </c>
      <c r="K40" s="13"/>
      <c r="L40" s="13">
        <v>113</v>
      </c>
      <c r="M40" s="13">
        <v>11</v>
      </c>
      <c r="N40" s="13"/>
      <c r="O40" s="13">
        <f t="shared" si="1"/>
        <v>417</v>
      </c>
    </row>
    <row r="41" spans="1:15" s="15" customFormat="1" ht="13.5" customHeight="1" x14ac:dyDescent="0.25">
      <c r="A41" s="16" t="s">
        <v>5</v>
      </c>
      <c r="B41" s="13">
        <v>3677</v>
      </c>
      <c r="C41" s="13">
        <v>4263</v>
      </c>
      <c r="D41" s="13"/>
      <c r="E41" s="13"/>
      <c r="F41" s="13">
        <v>903</v>
      </c>
      <c r="G41" s="14"/>
      <c r="H41" s="13">
        <f t="shared" si="0"/>
        <v>8843</v>
      </c>
      <c r="I41" s="13">
        <v>3762</v>
      </c>
      <c r="J41" s="13">
        <v>3613</v>
      </c>
      <c r="K41" s="13"/>
      <c r="L41" s="13"/>
      <c r="M41" s="13">
        <v>969</v>
      </c>
      <c r="N41" s="13"/>
      <c r="O41" s="13">
        <f t="shared" si="1"/>
        <v>8344</v>
      </c>
    </row>
    <row r="42" spans="1:15" s="15" customFormat="1" ht="13.5" customHeight="1" x14ac:dyDescent="0.25">
      <c r="A42" s="16" t="s">
        <v>19</v>
      </c>
      <c r="B42" s="13">
        <v>536</v>
      </c>
      <c r="C42" s="13">
        <v>428</v>
      </c>
      <c r="D42" s="13"/>
      <c r="E42" s="13">
        <v>127</v>
      </c>
      <c r="F42" s="13">
        <v>105</v>
      </c>
      <c r="G42" s="14"/>
      <c r="H42" s="13">
        <f t="shared" si="0"/>
        <v>1196</v>
      </c>
      <c r="I42" s="13">
        <v>526</v>
      </c>
      <c r="J42" s="13">
        <v>356</v>
      </c>
      <c r="K42" s="13"/>
      <c r="L42" s="13">
        <v>123</v>
      </c>
      <c r="M42" s="13">
        <v>90</v>
      </c>
      <c r="N42" s="13"/>
      <c r="O42" s="13">
        <f t="shared" si="1"/>
        <v>1095</v>
      </c>
    </row>
    <row r="43" spans="1:15" s="15" customFormat="1" ht="13.5" customHeight="1" x14ac:dyDescent="0.25">
      <c r="A43" s="16" t="s">
        <v>30</v>
      </c>
      <c r="B43" s="13">
        <v>248</v>
      </c>
      <c r="C43" s="13">
        <v>106</v>
      </c>
      <c r="D43" s="13"/>
      <c r="E43" s="13"/>
      <c r="F43" s="13">
        <v>9</v>
      </c>
      <c r="G43" s="14"/>
      <c r="H43" s="13">
        <f t="shared" si="0"/>
        <v>363</v>
      </c>
      <c r="I43" s="13">
        <v>257</v>
      </c>
      <c r="J43" s="13">
        <v>107</v>
      </c>
      <c r="K43" s="13"/>
      <c r="L43" s="13"/>
      <c r="M43" s="13">
        <v>10</v>
      </c>
      <c r="N43" s="13"/>
      <c r="O43" s="13">
        <f t="shared" si="1"/>
        <v>374</v>
      </c>
    </row>
    <row r="44" spans="1:15" s="17" customFormat="1" ht="13.5" customHeight="1" x14ac:dyDescent="0.25">
      <c r="A44" s="14" t="s">
        <v>0</v>
      </c>
      <c r="B44" s="14">
        <f t="shared" ref="B44:N44" si="2">SUM(B8:B43)</f>
        <v>28928</v>
      </c>
      <c r="C44" s="14">
        <f t="shared" si="2"/>
        <v>31244</v>
      </c>
      <c r="D44" s="14">
        <f t="shared" si="2"/>
        <v>0</v>
      </c>
      <c r="E44" s="14">
        <f t="shared" si="2"/>
        <v>7477</v>
      </c>
      <c r="F44" s="14">
        <f t="shared" si="2"/>
        <v>5828</v>
      </c>
      <c r="G44" s="14">
        <f t="shared" si="2"/>
        <v>0</v>
      </c>
      <c r="H44" s="14">
        <f t="shared" si="2"/>
        <v>73285</v>
      </c>
      <c r="I44" s="14">
        <f t="shared" si="2"/>
        <v>27132</v>
      </c>
      <c r="J44" s="14">
        <f t="shared" si="2"/>
        <v>24963</v>
      </c>
      <c r="K44" s="14">
        <f t="shared" si="2"/>
        <v>0</v>
      </c>
      <c r="L44" s="14">
        <f t="shared" si="2"/>
        <v>6504</v>
      </c>
      <c r="M44" s="14">
        <f t="shared" si="2"/>
        <v>5127</v>
      </c>
      <c r="N44" s="14">
        <f t="shared" si="2"/>
        <v>0</v>
      </c>
      <c r="O44" s="14">
        <f t="shared" ref="O44" si="3">SUM(O8:O43)</f>
        <v>63569</v>
      </c>
    </row>
    <row r="45" spans="1:15" s="20" customFormat="1" ht="13.5" customHeight="1" x14ac:dyDescent="0.15">
      <c r="A45" s="18" t="s">
        <v>48</v>
      </c>
      <c r="B45" s="18"/>
      <c r="C45" s="18"/>
      <c r="D45" s="18"/>
      <c r="E45" s="18"/>
      <c r="F45" s="18"/>
      <c r="G45" s="18"/>
      <c r="H45" s="18"/>
      <c r="I45" s="18"/>
      <c r="J45" s="19"/>
      <c r="K45" s="19"/>
      <c r="L45" s="19"/>
      <c r="M45" s="19"/>
      <c r="N45" s="19"/>
      <c r="O45" s="19"/>
    </row>
    <row r="46" spans="1:15" s="20" customFormat="1" ht="13.5" customHeight="1" x14ac:dyDescent="0.15">
      <c r="A46" s="21" t="s">
        <v>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s="20" customFormat="1" ht="13.5" customHeight="1" x14ac:dyDescent="0.15">
      <c r="A47" s="23"/>
    </row>
    <row r="48" spans="1:15" s="24" customFormat="1" ht="13.5" customHeight="1" x14ac:dyDescent="0.2"/>
    <row r="49" s="24" customFormat="1" ht="13.5" customHeight="1" x14ac:dyDescent="0.2"/>
    <row r="50" s="24" customFormat="1" ht="13.5" customHeight="1" x14ac:dyDescent="0.2"/>
    <row r="51" s="24" customFormat="1" ht="13.5" customHeight="1" x14ac:dyDescent="0.2"/>
    <row r="52" s="24" customFormat="1" ht="13.5" customHeight="1" x14ac:dyDescent="0.2"/>
    <row r="53" s="24" customFormat="1" ht="13.5" customHeight="1" x14ac:dyDescent="0.2"/>
    <row r="54" s="24" customFormat="1" ht="13.5" customHeight="1" x14ac:dyDescent="0.2"/>
    <row r="55" s="24" customFormat="1" ht="13.5" customHeight="1" x14ac:dyDescent="0.2"/>
    <row r="56" s="24" customFormat="1" ht="13.5" customHeight="1" x14ac:dyDescent="0.2"/>
    <row r="57" s="24" customFormat="1" ht="13.5" customHeight="1" x14ac:dyDescent="0.2"/>
    <row r="58" s="24" customFormat="1" ht="13.5" customHeight="1" x14ac:dyDescent="0.2"/>
    <row r="59" s="24" customFormat="1" ht="13.5" customHeight="1" x14ac:dyDescent="0.2"/>
    <row r="60" s="24" customFormat="1" ht="13.5" customHeight="1" x14ac:dyDescent="0.2"/>
    <row r="61" s="24" customFormat="1" ht="13.5" customHeight="1" x14ac:dyDescent="0.2"/>
    <row r="62" s="24" customFormat="1" ht="13.5" customHeight="1" x14ac:dyDescent="0.2"/>
    <row r="63" s="24" customFormat="1" ht="13.5" customHeight="1" x14ac:dyDescent="0.2"/>
    <row r="64" s="24" customFormat="1" ht="13.5" customHeight="1" x14ac:dyDescent="0.2"/>
    <row r="65" s="24" customFormat="1" ht="13.5" customHeight="1" x14ac:dyDescent="0.2"/>
    <row r="66" s="24" customFormat="1" ht="13.5" customHeight="1" x14ac:dyDescent="0.2"/>
    <row r="67" s="24" customFormat="1" ht="13.5" customHeight="1" x14ac:dyDescent="0.2"/>
    <row r="68" s="24" customFormat="1" ht="13.5" customHeight="1" x14ac:dyDescent="0.2"/>
    <row r="69" s="24" customFormat="1" ht="13.5" customHeight="1" x14ac:dyDescent="0.2"/>
    <row r="70" s="24" customFormat="1" ht="13.5" customHeight="1" x14ac:dyDescent="0.2"/>
    <row r="71" s="24" customFormat="1" ht="13.5" customHeight="1" x14ac:dyDescent="0.2"/>
    <row r="72" s="24" customFormat="1" ht="13.5" customHeight="1" x14ac:dyDescent="0.2"/>
    <row r="73" s="24" customFormat="1" ht="13.5" customHeight="1" x14ac:dyDescent="0.2"/>
    <row r="74" s="24" customFormat="1" ht="13.5" customHeight="1" x14ac:dyDescent="0.2"/>
    <row r="75" s="24" customFormat="1" ht="13.5" customHeight="1" x14ac:dyDescent="0.2"/>
    <row r="76" s="24" customFormat="1" ht="13.5" customHeight="1" x14ac:dyDescent="0.2"/>
    <row r="77" s="24" customFormat="1" ht="13.5" customHeight="1" x14ac:dyDescent="0.2"/>
    <row r="78" s="24" customFormat="1" ht="13.5" customHeight="1" x14ac:dyDescent="0.2"/>
    <row r="79" s="24" customFormat="1" ht="13.5" customHeight="1" x14ac:dyDescent="0.2"/>
    <row r="80" s="24" customFormat="1" ht="13.5" customHeight="1" x14ac:dyDescent="0.2"/>
    <row r="81" s="24" customFormat="1" ht="13.5" customHeight="1" x14ac:dyDescent="0.2"/>
    <row r="82" s="24" customFormat="1" ht="13.5" customHeight="1" x14ac:dyDescent="0.2"/>
    <row r="83" s="24" customFormat="1" ht="13.5" customHeight="1" x14ac:dyDescent="0.2"/>
    <row r="84" s="24" customFormat="1" ht="13.5" customHeight="1" x14ac:dyDescent="0.2"/>
    <row r="85" s="24" customFormat="1" ht="13.5" customHeight="1" x14ac:dyDescent="0.2"/>
    <row r="86" s="24" customFormat="1" ht="13.5" customHeight="1" x14ac:dyDescent="0.2"/>
    <row r="87" s="24" customFormat="1" ht="13.5" customHeight="1" x14ac:dyDescent="0.2"/>
    <row r="88" s="24" customFormat="1" ht="13.5" customHeight="1" x14ac:dyDescent="0.2"/>
    <row r="89" s="24" customFormat="1" ht="13.5" customHeight="1" x14ac:dyDescent="0.2"/>
    <row r="90" s="24" customFormat="1" ht="13.5" customHeight="1" x14ac:dyDescent="0.2"/>
    <row r="91" s="24" customFormat="1" ht="13.5" customHeight="1" x14ac:dyDescent="0.2"/>
  </sheetData>
  <mergeCells count="6">
    <mergeCell ref="O6:O7"/>
    <mergeCell ref="A45:I45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2024-01-08T15:46:15Z</cp:lastPrinted>
  <dcterms:created xsi:type="dcterms:W3CDTF">2001-06-01T15:35:51Z</dcterms:created>
  <dcterms:modified xsi:type="dcterms:W3CDTF">2024-06-21T14:52:43Z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