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0 Reportes Estdísticas/Portal Transparencia/Mayo 2025/"/>
    </mc:Choice>
  </mc:AlternateContent>
  <xr:revisionPtr revIDLastSave="56" documentId="13_ncr:1_{27E9ACF9-29A0-4BB9-A240-2145622644CF}" xr6:coauthVersionLast="47" xr6:coauthVersionMax="47" xr10:uidLastSave="{7B6C425D-DE61-48D4-860B-387D3BB0BD5A}"/>
  <bookViews>
    <workbookView xWindow="28680" yWindow="-120" windowWidth="38640" windowHeight="2112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5" l="1"/>
  <c r="D48" i="15"/>
  <c r="E48" i="15"/>
  <c r="F48" i="15"/>
  <c r="G48" i="15"/>
  <c r="H48" i="15"/>
  <c r="I48" i="15"/>
  <c r="J48" i="15"/>
  <c r="K48" i="15"/>
  <c r="L48" i="15"/>
  <c r="M48" i="15"/>
  <c r="B48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12" i="15"/>
</calcChain>
</file>

<file path=xl/sharedStrings.xml><?xml version="1.0" encoding="utf-8"?>
<sst xmlns="http://schemas.openxmlformats.org/spreadsheetml/2006/main" count="58" uniqueCount="53">
  <si>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</si>
  <si>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</si>
  <si>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</si>
  <si>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</si>
  <si>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</si>
  <si>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</si>
  <si>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</si>
  <si>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</si>
  <si>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</si>
  <si>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</si>
  <si>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</si>
  <si>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</si>
  <si>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</si>
  <si>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</si>
  <si>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</si>
  <si>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</si>
  <si>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</si>
  <si>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</si>
  <si>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</si>
  <si>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</si>
  <si>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</si>
  <si>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</si>
  <si>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</si>
  <si>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</si>
  <si>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</si>
  <si>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</si>
  <si>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</si>
  <si>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</si>
  <si>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</si>
  <si>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</si>
  <si>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</si>
  <si>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</si>
  <si>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</si>
  <si>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</si>
  <si>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</si>
  <si>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</si>
  <si>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</si>
  <si>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</si>
  <si>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</si>
  <si>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</si>
  <si>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</si>
  <si>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</si>
  <si>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</si>
  <si>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</si>
  <si>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</si>
  <si>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</si>
  <si>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</si>
  <si>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</si>
  <si>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</si>
  <si>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</si>
  <si>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</si>
  <si>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JARABACOA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</si>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</sst>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93B1CD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93B1CD"/>
      </top>
      <bottom style="thin">
        <color rgb="FFCCCCCC"/>
      </bottom>
      <diagonal/>
    </border>
    <border>
      <left style="medium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 style="medium">
        <color rgb="FFCCCCCC"/>
      </right>
      <top style="thin">
        <color rgb="FFCCCCCC"/>
      </top>
      <bottom style="medium">
        <color rgb="FFA2C4E0"/>
      </bottom>
      <diagonal/>
    </border>
    <border>
      <left style="medium">
        <color rgb="FFA2C4E0"/>
      </left>
      <right style="medium">
        <color rgb="FFCCCCCC"/>
      </right>
      <top style="medium">
        <color rgb="FF93B1CD"/>
      </top>
      <bottom style="thin">
        <color rgb="FFA2C4E0"/>
      </bottom>
      <diagonal/>
    </border>
    <border>
      <left style="medium">
        <color rgb="FFA2C4E0"/>
      </left>
      <right style="medium">
        <color rgb="FFCCCCCC"/>
      </right>
      <top style="thin">
        <color rgb="FFA2C4E0"/>
      </top>
      <bottom style="thin">
        <color rgb="FFA2C4E0"/>
      </bottom>
      <diagonal/>
    </border>
    <border>
      <left style="medium">
        <color rgb="FFA2C4E0"/>
      </left>
      <right style="medium">
        <color rgb="FFCCCCCC"/>
      </right>
      <top style="thin">
        <color rgb="FFA2C4E0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3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5" xfId="7" applyNumberFormat="1" applyFont="1" applyFill="1" applyBorder="1" applyAlignment="1">
      <alignment horizontal="center" vertical="center"/>
    </xf>
    <xf numFmtId="3" fontId="11" fillId="4" borderId="12" xfId="7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left" wrapText="1"/>
      <protection locked="0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3" fontId="11" fillId="0" borderId="15" xfId="7" applyNumberFormat="1" applyFont="1" applyFill="1" applyBorder="1" applyAlignment="1">
      <alignment horizontal="center" vertical="center"/>
    </xf>
    <xf numFmtId="3" fontId="11" fillId="0" borderId="16" xfId="7" applyNumberFormat="1" applyFont="1" applyFill="1" applyBorder="1" applyAlignment="1">
      <alignment horizontal="center" vertical="center"/>
    </xf>
    <xf numFmtId="3" fontId="11" fillId="0" borderId="17" xfId="7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26671</xdr:colOff>
      <xdr:row>0</xdr:row>
      <xdr:rowOff>0</xdr:rowOff>
    </xdr:from>
    <xdr:to>
      <xdr:col>0</xdr:col>
      <xdr:colOff>760096</xdr:colOff>
      <xdr:row>4</xdr:row>
      <xdr:rowOff>21243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AC364D6-D8D4-4095-8040-36D83148C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4028" r="80489"/>
        <a:stretch/>
      </xdr:blipFill>
      <xdr:spPr>
        <a:xfrm>
          <a:off x="26671" y="0"/>
          <a:ext cx="733425" cy="783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P53"/>
  <sheetViews>
    <sheetView tabSelected="1" zoomScaleNormal="100" workbookViewId="0">
      <pane ySplit="11" topLeftCell="A12" activePane="bottomLeft" state="frozen"/>
      <selection pane="bottomLeft" activeCell="B11" sqref="B11"/>
    </sheetView>
  </sheetViews>
  <sheetFormatPr baseColWidth="10" defaultColWidth="11.44140625" defaultRowHeight="13.2" x14ac:dyDescent="0.25"/>
  <cols>
    <col min="1" max="1" width="21.5546875" style="2" customWidth="1"/>
    <col min="2" max="2" width="12.109375" style="2" customWidth="1"/>
    <col min="3" max="3" width="13.33203125" style="2" customWidth="1"/>
    <col min="4" max="4" width="12.88671875" style="2" customWidth="1"/>
    <col min="5" max="6" width="11.33203125" style="2" customWidth="1"/>
    <col min="7" max="10" width="12.88671875" style="2" customWidth="1"/>
    <col min="11" max="12" width="11.88671875" style="2" customWidth="1"/>
    <col min="13" max="13" width="12.88671875" style="2" customWidth="1"/>
    <col min="14" max="16384" width="11.44140625" style="2"/>
  </cols>
  <sheetData>
    <row r="1" spans="1:172" ht="20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</row>
    <row r="2" spans="1:172" ht="16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</row>
    <row r="3" spans="1:172" ht="1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</row>
    <row r="4" spans="1:172" ht="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</row>
    <row r="5" spans="1:172" ht="13.8" x14ac:dyDescent="0.25">
      <c r="A5" s="10" t="s">
        <v>48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</row>
    <row r="6" spans="1:172" ht="13.8" x14ac:dyDescent="0.25">
      <c r="A6" s="11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</row>
    <row r="7" spans="1:172" x14ac:dyDescent="0.25">
      <c r="A7" s="18" t="s">
        <v>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</row>
    <row r="8" spans="1:172" x14ac:dyDescent="0.25">
      <c r="A8" s="1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</row>
    <row r="9" spans="1:172" ht="16.2" thickBot="1" x14ac:dyDescent="0.3">
      <c r="A9" s="12" t="s">
        <v>50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</row>
    <row r="10" spans="1:172" ht="13.8" customHeight="1" thickBot="1" x14ac:dyDescent="0.3">
      <c r="A10" s="30" t="s">
        <v>33</v>
      </c>
      <c r="B10" s="26" t="s">
        <v>2</v>
      </c>
      <c r="C10" s="27"/>
      <c r="D10" s="27"/>
      <c r="E10" s="27"/>
      <c r="F10" s="27"/>
      <c r="G10" s="28" t="s">
        <v>38</v>
      </c>
      <c r="H10" s="26" t="s">
        <v>1</v>
      </c>
      <c r="I10" s="27"/>
      <c r="J10" s="27"/>
      <c r="K10" s="27"/>
      <c r="L10" s="27"/>
      <c r="M10" s="23" t="s">
        <v>45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</row>
    <row r="11" spans="1:172" ht="30" customHeight="1" thickBot="1" x14ac:dyDescent="0.3">
      <c r="A11" s="31"/>
      <c r="B11" s="19" t="s">
        <v>34</v>
      </c>
      <c r="C11" s="19" t="s">
        <v>35</v>
      </c>
      <c r="D11" s="19" t="s">
        <v>46</v>
      </c>
      <c r="E11" s="19" t="s">
        <v>36</v>
      </c>
      <c r="F11" s="19" t="s">
        <v>37</v>
      </c>
      <c r="G11" s="29"/>
      <c r="H11" s="19" t="s">
        <v>34</v>
      </c>
      <c r="I11" s="19" t="s">
        <v>35</v>
      </c>
      <c r="J11" s="19" t="s">
        <v>46</v>
      </c>
      <c r="K11" s="19" t="s">
        <v>36</v>
      </c>
      <c r="L11" s="19" t="s">
        <v>37</v>
      </c>
      <c r="M11" s="24"/>
    </row>
    <row r="12" spans="1:172" s="4" customFormat="1" ht="17.25" customHeight="1" thickBot="1" x14ac:dyDescent="0.35">
      <c r="A12" s="35" t="s">
        <v>13</v>
      </c>
      <c r="B12" s="32">
        <v>423</v>
      </c>
      <c r="C12" s="32"/>
      <c r="D12" s="32">
        <v>206</v>
      </c>
      <c r="E12" s="32">
        <v>30</v>
      </c>
      <c r="F12" s="32">
        <v>677</v>
      </c>
      <c r="G12" s="21">
        <f t="shared" ref="G12:G47" si="0">SUM(B12:F12)</f>
        <v>1336</v>
      </c>
      <c r="H12" s="32">
        <v>314</v>
      </c>
      <c r="I12" s="32"/>
      <c r="J12" s="32">
        <v>134</v>
      </c>
      <c r="K12" s="32">
        <v>23</v>
      </c>
      <c r="L12" s="32">
        <v>639</v>
      </c>
      <c r="M12" s="22">
        <f t="shared" ref="M12:M47" si="1">SUM(H12:L12)</f>
        <v>1110</v>
      </c>
    </row>
    <row r="13" spans="1:172" s="4" customFormat="1" ht="15.75" customHeight="1" thickBot="1" x14ac:dyDescent="0.35">
      <c r="A13" s="36" t="s">
        <v>29</v>
      </c>
      <c r="B13" s="33">
        <v>176</v>
      </c>
      <c r="C13" s="33"/>
      <c r="D13" s="33"/>
      <c r="E13" s="33">
        <v>4</v>
      </c>
      <c r="F13" s="33">
        <v>180</v>
      </c>
      <c r="G13" s="21">
        <f t="shared" si="0"/>
        <v>360</v>
      </c>
      <c r="H13" s="33">
        <v>164</v>
      </c>
      <c r="I13" s="33"/>
      <c r="J13" s="33"/>
      <c r="K13" s="33">
        <v>4</v>
      </c>
      <c r="L13" s="33">
        <v>208</v>
      </c>
      <c r="M13" s="22">
        <f t="shared" si="1"/>
        <v>376</v>
      </c>
    </row>
    <row r="14" spans="1:172" s="4" customFormat="1" ht="15.75" customHeight="1" thickBot="1" x14ac:dyDescent="0.35">
      <c r="A14" s="36" t="s">
        <v>11</v>
      </c>
      <c r="B14" s="33">
        <v>542</v>
      </c>
      <c r="C14" s="33"/>
      <c r="D14" s="33">
        <v>286</v>
      </c>
      <c r="E14" s="33">
        <v>68</v>
      </c>
      <c r="F14" s="33">
        <v>1549</v>
      </c>
      <c r="G14" s="21">
        <f t="shared" si="0"/>
        <v>2445</v>
      </c>
      <c r="H14" s="33">
        <v>274</v>
      </c>
      <c r="I14" s="33"/>
      <c r="J14" s="33">
        <v>202</v>
      </c>
      <c r="K14" s="33">
        <v>31</v>
      </c>
      <c r="L14" s="33">
        <v>1347</v>
      </c>
      <c r="M14" s="22">
        <f t="shared" si="1"/>
        <v>1854</v>
      </c>
    </row>
    <row r="15" spans="1:172" s="4" customFormat="1" ht="15.75" customHeight="1" thickBot="1" x14ac:dyDescent="0.35">
      <c r="A15" s="36" t="s">
        <v>25</v>
      </c>
      <c r="B15" s="33">
        <v>128</v>
      </c>
      <c r="C15" s="33"/>
      <c r="D15" s="33"/>
      <c r="E15" s="33">
        <v>33</v>
      </c>
      <c r="F15" s="33">
        <v>152</v>
      </c>
      <c r="G15" s="21">
        <f t="shared" si="0"/>
        <v>313</v>
      </c>
      <c r="H15" s="33">
        <v>96</v>
      </c>
      <c r="I15" s="33"/>
      <c r="J15" s="33"/>
      <c r="K15" s="33">
        <v>29</v>
      </c>
      <c r="L15" s="33">
        <v>132</v>
      </c>
      <c r="M15" s="22">
        <f t="shared" si="1"/>
        <v>257</v>
      </c>
    </row>
    <row r="16" spans="1:172" s="4" customFormat="1" ht="15.75" customHeight="1" thickBot="1" x14ac:dyDescent="0.35">
      <c r="A16" s="36" t="s">
        <v>39</v>
      </c>
      <c r="B16" s="33">
        <v>166</v>
      </c>
      <c r="C16" s="33"/>
      <c r="D16" s="33"/>
      <c r="E16" s="33">
        <v>4</v>
      </c>
      <c r="F16" s="33">
        <v>297</v>
      </c>
      <c r="G16" s="21">
        <f t="shared" si="0"/>
        <v>467</v>
      </c>
      <c r="H16" s="33">
        <v>160</v>
      </c>
      <c r="I16" s="33"/>
      <c r="J16" s="33"/>
      <c r="K16" s="33">
        <v>2</v>
      </c>
      <c r="L16" s="33">
        <v>186</v>
      </c>
      <c r="M16" s="22">
        <f t="shared" si="1"/>
        <v>348</v>
      </c>
    </row>
    <row r="17" spans="1:13" s="4" customFormat="1" ht="15.75" customHeight="1" thickBot="1" x14ac:dyDescent="0.35">
      <c r="A17" s="36" t="s">
        <v>4</v>
      </c>
      <c r="B17" s="33">
        <v>8360</v>
      </c>
      <c r="C17" s="33"/>
      <c r="D17" s="33">
        <v>1965</v>
      </c>
      <c r="E17" s="33">
        <v>1842</v>
      </c>
      <c r="F17" s="33">
        <v>3579</v>
      </c>
      <c r="G17" s="21">
        <f t="shared" si="0"/>
        <v>15746</v>
      </c>
      <c r="H17" s="33">
        <v>6656</v>
      </c>
      <c r="I17" s="33"/>
      <c r="J17" s="33">
        <v>1428</v>
      </c>
      <c r="K17" s="33">
        <v>1524</v>
      </c>
      <c r="L17" s="33">
        <v>2749</v>
      </c>
      <c r="M17" s="22">
        <f t="shared" si="1"/>
        <v>12357</v>
      </c>
    </row>
    <row r="18" spans="1:13" s="4" customFormat="1" ht="15.75" customHeight="1" thickBot="1" x14ac:dyDescent="0.35">
      <c r="A18" s="36" t="s">
        <v>9</v>
      </c>
      <c r="B18" s="33">
        <v>996</v>
      </c>
      <c r="C18" s="33">
        <v>1</v>
      </c>
      <c r="D18" s="33">
        <v>476</v>
      </c>
      <c r="E18" s="33">
        <v>60</v>
      </c>
      <c r="F18" s="33">
        <v>1198</v>
      </c>
      <c r="G18" s="21">
        <f t="shared" si="0"/>
        <v>2731</v>
      </c>
      <c r="H18" s="33">
        <v>745</v>
      </c>
      <c r="I18" s="33"/>
      <c r="J18" s="33">
        <v>367</v>
      </c>
      <c r="K18" s="33">
        <v>45</v>
      </c>
      <c r="L18" s="33">
        <v>1200</v>
      </c>
      <c r="M18" s="22">
        <f t="shared" si="1"/>
        <v>2357</v>
      </c>
    </row>
    <row r="19" spans="1:13" s="4" customFormat="1" ht="15.75" customHeight="1" thickBot="1" x14ac:dyDescent="0.35">
      <c r="A19" s="36" t="s">
        <v>22</v>
      </c>
      <c r="B19" s="33">
        <v>165</v>
      </c>
      <c r="C19" s="33"/>
      <c r="D19" s="33">
        <v>264</v>
      </c>
      <c r="E19" s="33">
        <v>52</v>
      </c>
      <c r="F19" s="33">
        <v>374</v>
      </c>
      <c r="G19" s="21">
        <f t="shared" si="0"/>
        <v>855</v>
      </c>
      <c r="H19" s="33">
        <v>151</v>
      </c>
      <c r="I19" s="33"/>
      <c r="J19" s="33">
        <v>224</v>
      </c>
      <c r="K19" s="33">
        <v>48</v>
      </c>
      <c r="L19" s="33">
        <v>286</v>
      </c>
      <c r="M19" s="22">
        <f t="shared" si="1"/>
        <v>709</v>
      </c>
    </row>
    <row r="20" spans="1:13" s="4" customFormat="1" ht="15.75" customHeight="1" thickBot="1" x14ac:dyDescent="0.35">
      <c r="A20" s="36" t="s">
        <v>40</v>
      </c>
      <c r="B20" s="33">
        <v>52</v>
      </c>
      <c r="C20" s="33"/>
      <c r="D20" s="33"/>
      <c r="E20" s="33">
        <v>1</v>
      </c>
      <c r="F20" s="33">
        <v>170</v>
      </c>
      <c r="G20" s="21">
        <f t="shared" si="0"/>
        <v>223</v>
      </c>
      <c r="H20" s="33">
        <v>47</v>
      </c>
      <c r="I20" s="33"/>
      <c r="J20" s="33"/>
      <c r="K20" s="33">
        <v>1</v>
      </c>
      <c r="L20" s="33">
        <v>145</v>
      </c>
      <c r="M20" s="22">
        <f t="shared" si="1"/>
        <v>193</v>
      </c>
    </row>
    <row r="21" spans="1:13" s="4" customFormat="1" ht="15.75" customHeight="1" thickBot="1" x14ac:dyDescent="0.35">
      <c r="A21" s="36" t="s">
        <v>12</v>
      </c>
      <c r="B21" s="33">
        <v>627</v>
      </c>
      <c r="C21" s="33"/>
      <c r="D21" s="33">
        <v>316</v>
      </c>
      <c r="E21" s="33">
        <v>77</v>
      </c>
      <c r="F21" s="33">
        <v>679</v>
      </c>
      <c r="G21" s="21">
        <f t="shared" si="0"/>
        <v>1699</v>
      </c>
      <c r="H21" s="33">
        <v>481</v>
      </c>
      <c r="I21" s="33"/>
      <c r="J21" s="33">
        <v>201</v>
      </c>
      <c r="K21" s="33">
        <v>70</v>
      </c>
      <c r="L21" s="33">
        <v>595</v>
      </c>
      <c r="M21" s="22">
        <f t="shared" si="1"/>
        <v>1347</v>
      </c>
    </row>
    <row r="22" spans="1:13" s="4" customFormat="1" ht="15.75" customHeight="1" thickBot="1" x14ac:dyDescent="0.35">
      <c r="A22" s="36" t="s">
        <v>26</v>
      </c>
      <c r="B22" s="33">
        <v>183</v>
      </c>
      <c r="C22" s="33"/>
      <c r="D22" s="33"/>
      <c r="E22" s="33">
        <v>30</v>
      </c>
      <c r="F22" s="33">
        <v>526</v>
      </c>
      <c r="G22" s="21">
        <f t="shared" si="0"/>
        <v>739</v>
      </c>
      <c r="H22" s="33">
        <v>89</v>
      </c>
      <c r="I22" s="33"/>
      <c r="J22" s="33"/>
      <c r="K22" s="33">
        <v>22</v>
      </c>
      <c r="L22" s="33">
        <v>486</v>
      </c>
      <c r="M22" s="22">
        <f t="shared" si="1"/>
        <v>597</v>
      </c>
    </row>
    <row r="23" spans="1:13" s="4" customFormat="1" ht="15.75" customHeight="1" thickBot="1" x14ac:dyDescent="0.35">
      <c r="A23" s="36" t="s">
        <v>28</v>
      </c>
      <c r="B23" s="33">
        <v>200</v>
      </c>
      <c r="C23" s="33"/>
      <c r="D23" s="33">
        <v>281</v>
      </c>
      <c r="E23" s="33">
        <v>5</v>
      </c>
      <c r="F23" s="33">
        <v>304</v>
      </c>
      <c r="G23" s="21">
        <f t="shared" si="0"/>
        <v>790</v>
      </c>
      <c r="H23" s="33">
        <v>167</v>
      </c>
      <c r="I23" s="33"/>
      <c r="J23" s="33">
        <v>262</v>
      </c>
      <c r="K23" s="33">
        <v>3</v>
      </c>
      <c r="L23" s="33">
        <v>219</v>
      </c>
      <c r="M23" s="22">
        <f t="shared" si="1"/>
        <v>651</v>
      </c>
    </row>
    <row r="24" spans="1:13" s="4" customFormat="1" ht="15.75" customHeight="1" thickBot="1" x14ac:dyDescent="0.35">
      <c r="A24" s="36" t="s">
        <v>32</v>
      </c>
      <c r="B24" s="33">
        <v>94</v>
      </c>
      <c r="C24" s="33"/>
      <c r="D24" s="33"/>
      <c r="E24" s="33">
        <v>4</v>
      </c>
      <c r="F24" s="33">
        <v>89</v>
      </c>
      <c r="G24" s="21">
        <f t="shared" si="0"/>
        <v>187</v>
      </c>
      <c r="H24" s="33">
        <v>57</v>
      </c>
      <c r="I24" s="33"/>
      <c r="J24" s="33"/>
      <c r="K24" s="33">
        <v>3</v>
      </c>
      <c r="L24" s="33">
        <v>84</v>
      </c>
      <c r="M24" s="22">
        <f t="shared" si="1"/>
        <v>144</v>
      </c>
    </row>
    <row r="25" spans="1:13" s="4" customFormat="1" ht="15.75" customHeight="1" thickBot="1" x14ac:dyDescent="0.35">
      <c r="A25" s="36" t="s">
        <v>51</v>
      </c>
      <c r="B25" s="33">
        <v>204</v>
      </c>
      <c r="C25" s="33"/>
      <c r="D25" s="33">
        <v>1</v>
      </c>
      <c r="E25" s="33">
        <v>63</v>
      </c>
      <c r="F25" s="33">
        <v>214</v>
      </c>
      <c r="G25" s="21">
        <f t="shared" si="0"/>
        <v>482</v>
      </c>
      <c r="H25" s="33">
        <v>121</v>
      </c>
      <c r="I25" s="33"/>
      <c r="J25" s="33">
        <v>1</v>
      </c>
      <c r="K25" s="33">
        <v>44</v>
      </c>
      <c r="L25" s="33">
        <v>200</v>
      </c>
      <c r="M25" s="22">
        <f t="shared" si="1"/>
        <v>366</v>
      </c>
    </row>
    <row r="26" spans="1:13" s="4" customFormat="1" ht="15.75" customHeight="1" thickBot="1" x14ac:dyDescent="0.35">
      <c r="A26" s="36" t="s">
        <v>10</v>
      </c>
      <c r="B26" s="33">
        <v>1623</v>
      </c>
      <c r="C26" s="33"/>
      <c r="D26" s="33">
        <v>846</v>
      </c>
      <c r="E26" s="33">
        <v>488</v>
      </c>
      <c r="F26" s="33">
        <v>1505</v>
      </c>
      <c r="G26" s="21">
        <f t="shared" si="0"/>
        <v>4462</v>
      </c>
      <c r="H26" s="33">
        <v>1156</v>
      </c>
      <c r="I26" s="33"/>
      <c r="J26" s="33">
        <v>859</v>
      </c>
      <c r="K26" s="33">
        <v>345</v>
      </c>
      <c r="L26" s="33">
        <v>1128</v>
      </c>
      <c r="M26" s="22">
        <f t="shared" si="1"/>
        <v>3488</v>
      </c>
    </row>
    <row r="27" spans="1:13" s="4" customFormat="1" ht="15.75" customHeight="1" thickBot="1" x14ac:dyDescent="0.35">
      <c r="A27" s="36" t="s">
        <v>17</v>
      </c>
      <c r="B27" s="33">
        <v>684</v>
      </c>
      <c r="C27" s="33"/>
      <c r="D27" s="33"/>
      <c r="E27" s="33">
        <v>118</v>
      </c>
      <c r="F27" s="33">
        <v>1324</v>
      </c>
      <c r="G27" s="21">
        <f t="shared" si="0"/>
        <v>2126</v>
      </c>
      <c r="H27" s="33">
        <v>501</v>
      </c>
      <c r="I27" s="33"/>
      <c r="J27" s="33"/>
      <c r="K27" s="33">
        <v>79</v>
      </c>
      <c r="L27" s="33">
        <v>1037</v>
      </c>
      <c r="M27" s="22">
        <f t="shared" si="1"/>
        <v>1617</v>
      </c>
    </row>
    <row r="28" spans="1:13" s="4" customFormat="1" ht="15.75" customHeight="1" thickBot="1" x14ac:dyDescent="0.35">
      <c r="A28" s="36" t="s">
        <v>7</v>
      </c>
      <c r="B28" s="33">
        <v>1293</v>
      </c>
      <c r="C28" s="33"/>
      <c r="D28" s="33">
        <v>1256</v>
      </c>
      <c r="E28" s="33">
        <v>135</v>
      </c>
      <c r="F28" s="33">
        <v>1671</v>
      </c>
      <c r="G28" s="21">
        <f t="shared" si="0"/>
        <v>4355</v>
      </c>
      <c r="H28" s="33">
        <v>1104</v>
      </c>
      <c r="I28" s="33"/>
      <c r="J28" s="33">
        <v>1247</v>
      </c>
      <c r="K28" s="33">
        <v>110</v>
      </c>
      <c r="L28" s="33">
        <v>1590</v>
      </c>
      <c r="M28" s="22">
        <f t="shared" si="1"/>
        <v>4051</v>
      </c>
    </row>
    <row r="29" spans="1:13" s="4" customFormat="1" ht="15.75" customHeight="1" thickBot="1" x14ac:dyDescent="0.35">
      <c r="A29" s="36" t="s">
        <v>41</v>
      </c>
      <c r="B29" s="33">
        <v>77</v>
      </c>
      <c r="C29" s="33"/>
      <c r="D29" s="33"/>
      <c r="E29" s="33">
        <v>6</v>
      </c>
      <c r="F29" s="33">
        <v>205</v>
      </c>
      <c r="G29" s="21">
        <f t="shared" si="0"/>
        <v>288</v>
      </c>
      <c r="H29" s="33">
        <v>54</v>
      </c>
      <c r="I29" s="33"/>
      <c r="J29" s="33"/>
      <c r="K29" s="33">
        <v>4</v>
      </c>
      <c r="L29" s="33">
        <v>239</v>
      </c>
      <c r="M29" s="22">
        <f t="shared" si="1"/>
        <v>297</v>
      </c>
    </row>
    <row r="30" spans="1:13" s="4" customFormat="1" ht="15.75" customHeight="1" thickBot="1" x14ac:dyDescent="0.35">
      <c r="A30" s="36" t="s">
        <v>20</v>
      </c>
      <c r="B30" s="33">
        <v>373</v>
      </c>
      <c r="C30" s="33"/>
      <c r="D30" s="33">
        <v>482</v>
      </c>
      <c r="E30" s="33">
        <v>4</v>
      </c>
      <c r="F30" s="33">
        <v>612</v>
      </c>
      <c r="G30" s="21">
        <f t="shared" si="0"/>
        <v>1471</v>
      </c>
      <c r="H30" s="33">
        <v>311</v>
      </c>
      <c r="I30" s="33"/>
      <c r="J30" s="33">
        <v>365</v>
      </c>
      <c r="K30" s="33">
        <v>2</v>
      </c>
      <c r="L30" s="33">
        <v>435</v>
      </c>
      <c r="M30" s="22">
        <f t="shared" si="1"/>
        <v>1113</v>
      </c>
    </row>
    <row r="31" spans="1:13" s="4" customFormat="1" ht="15.75" customHeight="1" thickBot="1" x14ac:dyDescent="0.35">
      <c r="A31" s="36" t="s">
        <v>14</v>
      </c>
      <c r="B31" s="33">
        <v>630</v>
      </c>
      <c r="C31" s="33"/>
      <c r="D31" s="33">
        <v>298</v>
      </c>
      <c r="E31" s="33">
        <v>45</v>
      </c>
      <c r="F31" s="33">
        <v>635</v>
      </c>
      <c r="G31" s="21">
        <f t="shared" si="0"/>
        <v>1608</v>
      </c>
      <c r="H31" s="33">
        <v>403</v>
      </c>
      <c r="I31" s="33"/>
      <c r="J31" s="33">
        <v>245</v>
      </c>
      <c r="K31" s="33">
        <v>33</v>
      </c>
      <c r="L31" s="33">
        <v>608</v>
      </c>
      <c r="M31" s="22">
        <f t="shared" si="1"/>
        <v>1289</v>
      </c>
    </row>
    <row r="32" spans="1:13" s="4" customFormat="1" ht="15.75" customHeight="1" thickBot="1" x14ac:dyDescent="0.35">
      <c r="A32" s="36" t="s">
        <v>18</v>
      </c>
      <c r="B32" s="33">
        <v>325</v>
      </c>
      <c r="C32" s="33">
        <v>1</v>
      </c>
      <c r="D32" s="33">
        <v>472</v>
      </c>
      <c r="E32" s="33">
        <v>27</v>
      </c>
      <c r="F32" s="33">
        <v>727</v>
      </c>
      <c r="G32" s="21">
        <f t="shared" si="0"/>
        <v>1552</v>
      </c>
      <c r="H32" s="33">
        <v>322</v>
      </c>
      <c r="I32" s="33">
        <v>1</v>
      </c>
      <c r="J32" s="33">
        <v>382</v>
      </c>
      <c r="K32" s="33">
        <v>15</v>
      </c>
      <c r="L32" s="33">
        <v>596</v>
      </c>
      <c r="M32" s="22">
        <f t="shared" si="1"/>
        <v>1316</v>
      </c>
    </row>
    <row r="33" spans="1:13" s="4" customFormat="1" ht="15.75" customHeight="1" thickBot="1" x14ac:dyDescent="0.35">
      <c r="A33" s="36" t="s">
        <v>21</v>
      </c>
      <c r="B33" s="33">
        <v>281</v>
      </c>
      <c r="C33" s="33"/>
      <c r="D33" s="33">
        <v>163</v>
      </c>
      <c r="E33" s="33">
        <v>20</v>
      </c>
      <c r="F33" s="33">
        <v>935</v>
      </c>
      <c r="G33" s="21">
        <f t="shared" si="0"/>
        <v>1399</v>
      </c>
      <c r="H33" s="33">
        <v>248</v>
      </c>
      <c r="I33" s="33"/>
      <c r="J33" s="33">
        <v>127</v>
      </c>
      <c r="K33" s="33">
        <v>16</v>
      </c>
      <c r="L33" s="33">
        <v>468</v>
      </c>
      <c r="M33" s="22">
        <f t="shared" si="1"/>
        <v>859</v>
      </c>
    </row>
    <row r="34" spans="1:13" s="4" customFormat="1" ht="15.75" customHeight="1" thickBot="1" x14ac:dyDescent="0.35">
      <c r="A34" s="36" t="s">
        <v>31</v>
      </c>
      <c r="B34" s="33">
        <v>61</v>
      </c>
      <c r="C34" s="33"/>
      <c r="D34" s="33"/>
      <c r="E34" s="33">
        <v>3</v>
      </c>
      <c r="F34" s="33">
        <v>238</v>
      </c>
      <c r="G34" s="21">
        <f t="shared" si="0"/>
        <v>302</v>
      </c>
      <c r="H34" s="33">
        <v>59</v>
      </c>
      <c r="I34" s="33"/>
      <c r="J34" s="33"/>
      <c r="K34" s="33">
        <v>3</v>
      </c>
      <c r="L34" s="33">
        <v>244</v>
      </c>
      <c r="M34" s="22">
        <f t="shared" si="1"/>
        <v>306</v>
      </c>
    </row>
    <row r="35" spans="1:13" s="4" customFormat="1" ht="15.75" customHeight="1" thickBot="1" x14ac:dyDescent="0.35">
      <c r="A35" s="36" t="s">
        <v>23</v>
      </c>
      <c r="B35" s="33">
        <v>432</v>
      </c>
      <c r="C35" s="33"/>
      <c r="D35" s="33">
        <v>486</v>
      </c>
      <c r="E35" s="33">
        <v>14</v>
      </c>
      <c r="F35" s="33">
        <v>1063</v>
      </c>
      <c r="G35" s="21">
        <f t="shared" si="0"/>
        <v>1995</v>
      </c>
      <c r="H35" s="33">
        <v>350</v>
      </c>
      <c r="I35" s="33"/>
      <c r="J35" s="33">
        <v>611</v>
      </c>
      <c r="K35" s="33">
        <v>8</v>
      </c>
      <c r="L35" s="33">
        <v>984</v>
      </c>
      <c r="M35" s="22">
        <f t="shared" si="1"/>
        <v>1953</v>
      </c>
    </row>
    <row r="36" spans="1:13" s="4" customFormat="1" ht="15.75" customHeight="1" thickBot="1" x14ac:dyDescent="0.35">
      <c r="A36" s="36" t="s">
        <v>8</v>
      </c>
      <c r="B36" s="33">
        <v>1326</v>
      </c>
      <c r="C36" s="33"/>
      <c r="D36" s="33">
        <v>789</v>
      </c>
      <c r="E36" s="33">
        <v>387</v>
      </c>
      <c r="F36" s="33">
        <v>1158</v>
      </c>
      <c r="G36" s="21">
        <f t="shared" si="0"/>
        <v>3660</v>
      </c>
      <c r="H36" s="33">
        <v>1207</v>
      </c>
      <c r="I36" s="33"/>
      <c r="J36" s="33">
        <v>845</v>
      </c>
      <c r="K36" s="33">
        <v>393</v>
      </c>
      <c r="L36" s="33">
        <v>857</v>
      </c>
      <c r="M36" s="22">
        <f t="shared" si="1"/>
        <v>3302</v>
      </c>
    </row>
    <row r="37" spans="1:13" s="4" customFormat="1" ht="15.75" customHeight="1" thickBot="1" x14ac:dyDescent="0.35">
      <c r="A37" s="36" t="s">
        <v>42</v>
      </c>
      <c r="B37" s="33">
        <v>407</v>
      </c>
      <c r="C37" s="33"/>
      <c r="D37" s="33">
        <v>445</v>
      </c>
      <c r="E37" s="33">
        <v>49</v>
      </c>
      <c r="F37" s="33">
        <v>378</v>
      </c>
      <c r="G37" s="21">
        <f t="shared" si="0"/>
        <v>1279</v>
      </c>
      <c r="H37" s="33">
        <v>350</v>
      </c>
      <c r="I37" s="33"/>
      <c r="J37" s="33">
        <v>364</v>
      </c>
      <c r="K37" s="33">
        <v>45</v>
      </c>
      <c r="L37" s="33">
        <v>327</v>
      </c>
      <c r="M37" s="22">
        <f t="shared" si="1"/>
        <v>1086</v>
      </c>
    </row>
    <row r="38" spans="1:13" s="4" customFormat="1" ht="15.75" customHeight="1" thickBot="1" x14ac:dyDescent="0.35">
      <c r="A38" s="36" t="s">
        <v>43</v>
      </c>
      <c r="B38" s="33">
        <v>1124</v>
      </c>
      <c r="C38" s="33"/>
      <c r="D38" s="33">
        <v>327</v>
      </c>
      <c r="E38" s="33">
        <v>155</v>
      </c>
      <c r="F38" s="33">
        <v>1863</v>
      </c>
      <c r="G38" s="21">
        <f t="shared" si="0"/>
        <v>3469</v>
      </c>
      <c r="H38" s="33">
        <v>741</v>
      </c>
      <c r="I38" s="33"/>
      <c r="J38" s="33">
        <v>305</v>
      </c>
      <c r="K38" s="33">
        <v>126</v>
      </c>
      <c r="L38" s="33">
        <v>1635</v>
      </c>
      <c r="M38" s="22">
        <f t="shared" si="1"/>
        <v>2807</v>
      </c>
    </row>
    <row r="39" spans="1:13" s="4" customFormat="1" ht="15.75" customHeight="1" thickBot="1" x14ac:dyDescent="0.35">
      <c r="A39" s="36" t="s">
        <v>24</v>
      </c>
      <c r="B39" s="33">
        <v>184</v>
      </c>
      <c r="C39" s="33">
        <v>1</v>
      </c>
      <c r="D39" s="33"/>
      <c r="E39" s="33">
        <v>19</v>
      </c>
      <c r="F39" s="33">
        <v>326</v>
      </c>
      <c r="G39" s="21">
        <f t="shared" si="0"/>
        <v>530</v>
      </c>
      <c r="H39" s="33">
        <v>135</v>
      </c>
      <c r="I39" s="33"/>
      <c r="J39" s="33"/>
      <c r="K39" s="33">
        <v>12</v>
      </c>
      <c r="L39" s="33">
        <v>264</v>
      </c>
      <c r="M39" s="22">
        <f t="shared" si="1"/>
        <v>411</v>
      </c>
    </row>
    <row r="40" spans="1:13" s="4" customFormat="1" ht="15.75" customHeight="1" thickBot="1" x14ac:dyDescent="0.35">
      <c r="A40" s="36" t="s">
        <v>16</v>
      </c>
      <c r="B40" s="33">
        <v>379</v>
      </c>
      <c r="C40" s="33"/>
      <c r="D40" s="33">
        <v>388</v>
      </c>
      <c r="E40" s="33">
        <v>52</v>
      </c>
      <c r="F40" s="33">
        <v>793</v>
      </c>
      <c r="G40" s="21">
        <f t="shared" si="0"/>
        <v>1612</v>
      </c>
      <c r="H40" s="33">
        <v>308</v>
      </c>
      <c r="I40" s="33"/>
      <c r="J40" s="33">
        <v>427</v>
      </c>
      <c r="K40" s="33">
        <v>37</v>
      </c>
      <c r="L40" s="33">
        <v>614</v>
      </c>
      <c r="M40" s="22">
        <f t="shared" si="1"/>
        <v>1386</v>
      </c>
    </row>
    <row r="41" spans="1:13" s="4" customFormat="1" ht="15.75" customHeight="1" thickBot="1" x14ac:dyDescent="0.35">
      <c r="A41" s="36" t="s">
        <v>44</v>
      </c>
      <c r="B41" s="33">
        <v>812</v>
      </c>
      <c r="C41" s="33"/>
      <c r="D41" s="33">
        <v>406</v>
      </c>
      <c r="E41" s="33">
        <v>191</v>
      </c>
      <c r="F41" s="33">
        <v>1220</v>
      </c>
      <c r="G41" s="21">
        <f t="shared" si="0"/>
        <v>2629</v>
      </c>
      <c r="H41" s="33">
        <v>681</v>
      </c>
      <c r="I41" s="33"/>
      <c r="J41" s="33">
        <v>341</v>
      </c>
      <c r="K41" s="33">
        <v>150</v>
      </c>
      <c r="L41" s="33">
        <v>1014</v>
      </c>
      <c r="M41" s="22">
        <f t="shared" si="1"/>
        <v>2186</v>
      </c>
    </row>
    <row r="42" spans="1:13" s="4" customFormat="1" ht="15.75" customHeight="1" thickBot="1" x14ac:dyDescent="0.35">
      <c r="A42" s="36" t="s">
        <v>15</v>
      </c>
      <c r="B42" s="33">
        <v>430</v>
      </c>
      <c r="C42" s="33"/>
      <c r="D42" s="33">
        <v>121</v>
      </c>
      <c r="E42" s="33">
        <v>65</v>
      </c>
      <c r="F42" s="33">
        <v>570</v>
      </c>
      <c r="G42" s="21">
        <f t="shared" si="0"/>
        <v>1186</v>
      </c>
      <c r="H42" s="33">
        <v>318</v>
      </c>
      <c r="I42" s="33"/>
      <c r="J42" s="33">
        <v>14</v>
      </c>
      <c r="K42" s="33">
        <v>66</v>
      </c>
      <c r="L42" s="33">
        <v>542</v>
      </c>
      <c r="M42" s="22">
        <f t="shared" si="1"/>
        <v>940</v>
      </c>
    </row>
    <row r="43" spans="1:13" s="4" customFormat="1" ht="15.75" customHeight="1" thickBot="1" x14ac:dyDescent="0.35">
      <c r="A43" s="36" t="s">
        <v>6</v>
      </c>
      <c r="B43" s="33">
        <v>4264</v>
      </c>
      <c r="C43" s="33"/>
      <c r="D43" s="33">
        <v>1642</v>
      </c>
      <c r="E43" s="33">
        <v>572</v>
      </c>
      <c r="F43" s="33">
        <v>2833</v>
      </c>
      <c r="G43" s="21">
        <f t="shared" si="0"/>
        <v>9311</v>
      </c>
      <c r="H43" s="33">
        <v>4049</v>
      </c>
      <c r="I43" s="33"/>
      <c r="J43" s="33">
        <v>1185</v>
      </c>
      <c r="K43" s="33">
        <v>394</v>
      </c>
      <c r="L43" s="33">
        <v>2716</v>
      </c>
      <c r="M43" s="22">
        <f t="shared" si="1"/>
        <v>8344</v>
      </c>
    </row>
    <row r="44" spans="1:13" s="4" customFormat="1" ht="15.75" customHeight="1" thickBot="1" x14ac:dyDescent="0.35">
      <c r="A44" s="36" t="s">
        <v>27</v>
      </c>
      <c r="B44" s="33">
        <v>188</v>
      </c>
      <c r="C44" s="33"/>
      <c r="D44" s="33">
        <v>207</v>
      </c>
      <c r="E44" s="33">
        <v>4</v>
      </c>
      <c r="F44" s="33">
        <v>336</v>
      </c>
      <c r="G44" s="21">
        <f t="shared" si="0"/>
        <v>735</v>
      </c>
      <c r="H44" s="33">
        <v>128</v>
      </c>
      <c r="I44" s="33"/>
      <c r="J44" s="33">
        <v>195</v>
      </c>
      <c r="K44" s="33">
        <v>3</v>
      </c>
      <c r="L44" s="33">
        <v>307</v>
      </c>
      <c r="M44" s="22">
        <f t="shared" si="1"/>
        <v>633</v>
      </c>
    </row>
    <row r="45" spans="1:13" s="4" customFormat="1" ht="15.75" customHeight="1" thickBot="1" x14ac:dyDescent="0.35">
      <c r="A45" s="36" t="s">
        <v>5</v>
      </c>
      <c r="B45" s="33">
        <v>4239</v>
      </c>
      <c r="C45" s="33"/>
      <c r="D45" s="33"/>
      <c r="E45" s="33">
        <v>993</v>
      </c>
      <c r="F45" s="33">
        <v>3504</v>
      </c>
      <c r="G45" s="21">
        <f t="shared" si="0"/>
        <v>8736</v>
      </c>
      <c r="H45" s="33">
        <v>2903</v>
      </c>
      <c r="I45" s="33"/>
      <c r="J45" s="33"/>
      <c r="K45" s="33">
        <v>784</v>
      </c>
      <c r="L45" s="33">
        <v>2667</v>
      </c>
      <c r="M45" s="22">
        <f t="shared" si="1"/>
        <v>6354</v>
      </c>
    </row>
    <row r="46" spans="1:13" s="4" customFormat="1" ht="15.75" customHeight="1" thickBot="1" x14ac:dyDescent="0.35">
      <c r="A46" s="36" t="s">
        <v>19</v>
      </c>
      <c r="B46" s="33">
        <v>594</v>
      </c>
      <c r="C46" s="33"/>
      <c r="D46" s="33">
        <v>201</v>
      </c>
      <c r="E46" s="33">
        <v>135</v>
      </c>
      <c r="F46" s="33">
        <v>652</v>
      </c>
      <c r="G46" s="21">
        <f t="shared" si="0"/>
        <v>1582</v>
      </c>
      <c r="H46" s="33">
        <v>496</v>
      </c>
      <c r="I46" s="33"/>
      <c r="J46" s="33">
        <v>180</v>
      </c>
      <c r="K46" s="33">
        <v>85</v>
      </c>
      <c r="L46" s="33">
        <v>505</v>
      </c>
      <c r="M46" s="22">
        <f t="shared" si="1"/>
        <v>1266</v>
      </c>
    </row>
    <row r="47" spans="1:13" s="4" customFormat="1" ht="15.75" customHeight="1" thickBot="1" x14ac:dyDescent="0.35">
      <c r="A47" s="37" t="s">
        <v>30</v>
      </c>
      <c r="B47" s="34">
        <v>148</v>
      </c>
      <c r="C47" s="34"/>
      <c r="D47" s="34"/>
      <c r="E47" s="34">
        <v>2</v>
      </c>
      <c r="F47" s="34">
        <v>343</v>
      </c>
      <c r="G47" s="21">
        <f t="shared" si="0"/>
        <v>493</v>
      </c>
      <c r="H47" s="34">
        <v>107</v>
      </c>
      <c r="I47" s="34"/>
      <c r="J47" s="34"/>
      <c r="K47" s="34">
        <v>2</v>
      </c>
      <c r="L47" s="34">
        <v>288</v>
      </c>
      <c r="M47" s="22">
        <f t="shared" si="1"/>
        <v>397</v>
      </c>
    </row>
    <row r="48" spans="1:13" s="3" customFormat="1" ht="22.5" customHeight="1" thickBot="1" x14ac:dyDescent="0.35">
      <c r="A48" s="17" t="s">
        <v>0</v>
      </c>
      <c r="B48" s="9">
        <f>SUM(B12:B47)</f>
        <v>32190</v>
      </c>
      <c r="C48" s="9">
        <f t="shared" ref="C48:M48" si="2">SUM(C12:C47)</f>
        <v>3</v>
      </c>
      <c r="D48" s="9">
        <f t="shared" si="2"/>
        <v>12324</v>
      </c>
      <c r="E48" s="9">
        <f t="shared" si="2"/>
        <v>5757</v>
      </c>
      <c r="F48" s="9">
        <f t="shared" si="2"/>
        <v>32879</v>
      </c>
      <c r="G48" s="9">
        <f t="shared" si="2"/>
        <v>83153</v>
      </c>
      <c r="H48" s="9">
        <f t="shared" si="2"/>
        <v>25453</v>
      </c>
      <c r="I48" s="9">
        <f t="shared" si="2"/>
        <v>1</v>
      </c>
      <c r="J48" s="9">
        <f t="shared" si="2"/>
        <v>10511</v>
      </c>
      <c r="K48" s="9">
        <f t="shared" si="2"/>
        <v>4561</v>
      </c>
      <c r="L48" s="9">
        <f t="shared" si="2"/>
        <v>27541</v>
      </c>
      <c r="M48" s="9">
        <f t="shared" si="2"/>
        <v>68067</v>
      </c>
    </row>
    <row r="49" spans="1:13" s="15" customFormat="1" ht="9" customHeight="1" x14ac:dyDescent="0.25">
      <c r="A49" s="25" t="s">
        <v>47</v>
      </c>
      <c r="B49" s="25"/>
      <c r="C49" s="25"/>
      <c r="D49" s="25"/>
      <c r="E49" s="25"/>
      <c r="F49" s="25"/>
      <c r="G49" s="25"/>
      <c r="H49" s="25"/>
      <c r="I49" s="20"/>
      <c r="J49" s="20"/>
      <c r="K49" s="20"/>
      <c r="L49" s="20"/>
      <c r="M49" s="20"/>
    </row>
    <row r="50" spans="1:13" s="15" customFormat="1" ht="10.199999999999999" x14ac:dyDescent="0.25">
      <c r="A50" s="13" t="s">
        <v>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15" customFormat="1" ht="10.199999999999999" x14ac:dyDescent="0.25">
      <c r="A51" s="16"/>
    </row>
    <row r="52" spans="1:13" customFormat="1" x14ac:dyDescent="0.25"/>
    <row r="53" spans="1:13" customFormat="1" x14ac:dyDescent="0.25"/>
  </sheetData>
  <mergeCells count="6">
    <mergeCell ref="M10:M11"/>
    <mergeCell ref="A49:H49"/>
    <mergeCell ref="B10:F10"/>
    <mergeCell ref="G10:G11"/>
    <mergeCell ref="A10:A11"/>
    <mergeCell ref="H10:L10"/>
  </mergeCells>
  <printOptions horizontalCentered="1"/>
  <pageMargins left="0.47244094488188981" right="0.51181102362204722" top="0.39370078740157483" bottom="0.39370078740157483" header="0" footer="0.39370078740157483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7aeae992-1aef-4556-b15d-d775c91813b3"/>
    <ds:schemaRef ds:uri="http://schemas.openxmlformats.org/package/2006/metadata/core-properties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Ramon A. Manzueta C.</cp:lastModifiedBy>
  <cp:lastPrinted>2025-06-20T16:34:11Z</cp:lastPrinted>
  <dcterms:created xsi:type="dcterms:W3CDTF">2001-06-01T15:35:51Z</dcterms:created>
  <dcterms:modified xsi:type="dcterms:W3CDTF">2025-06-20T17:19:30Z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