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sanchez\Desktop\PORTAL TRANSPARENCIA SEPT 2026\"/>
    </mc:Choice>
  </mc:AlternateContent>
  <xr:revisionPtr revIDLastSave="0" documentId="13_ncr:1_{63B07B4E-C393-479F-B323-02C1A16CDA15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Ent y Sal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5" l="1"/>
  <c r="D48" i="15"/>
  <c r="E48" i="15"/>
  <c r="F48" i="15"/>
  <c r="H48" i="15"/>
  <c r="I48" i="15"/>
  <c r="J48" i="15"/>
  <c r="K48" i="15"/>
  <c r="L48" i="15"/>
  <c r="B48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12" i="15"/>
  <c r="M48" i="15" l="1"/>
  <c r="G48" i="15"/>
</calcChain>
</file>

<file path=xl/sharedStrings.xml><?xml version="1.0" encoding="utf-8"?>
<sst xmlns="http://schemas.openxmlformats.org/spreadsheetml/2006/main" count="58" uniqueCount="53">
  <si>
    <t>TOTAL</t>
  </si>
  <si>
    <t>SALIDAS*</t>
  </si>
  <si>
    <t>ENTRADA</t>
  </si>
  <si>
    <t>Nota: Cifras de carácter preliminar, sujetas a verificación</t>
  </si>
  <si>
    <t>DISTRITO NACIONAL</t>
  </si>
  <si>
    <t>SANTO DOMINGO</t>
  </si>
  <si>
    <t>SANTIAGO</t>
  </si>
  <si>
    <t>LA VEGA</t>
  </si>
  <si>
    <t>PUERTO PLATA</t>
  </si>
  <si>
    <t>DUARTE</t>
  </si>
  <si>
    <t>LA ALTAGRACIA</t>
  </si>
  <si>
    <t>BARAHONA</t>
  </si>
  <si>
    <t>ESPAILLAT</t>
  </si>
  <si>
    <t>AZUA</t>
  </si>
  <si>
    <t>MONSEÑOR NOUEL</t>
  </si>
  <si>
    <t>SANCHEZ RAMIREZ</t>
  </si>
  <si>
    <t>SAN JUAN</t>
  </si>
  <si>
    <t>LA ROMANA</t>
  </si>
  <si>
    <t>MONTE CRISTI</t>
  </si>
  <si>
    <t>VALVERDE</t>
  </si>
  <si>
    <t>MARIA TRINIDAD SANCHEZ</t>
  </si>
  <si>
    <t>MONTE PLATA</t>
  </si>
  <si>
    <t>EL SEIBO</t>
  </si>
  <si>
    <t>PERAVIA</t>
  </si>
  <si>
    <t>SAN JOSE DE OCOA</t>
  </si>
  <si>
    <t>CONSTANZA</t>
  </si>
  <si>
    <t>HATO MAYOR</t>
  </si>
  <si>
    <t>SANTIAGO RODRIGUEZ</t>
  </si>
  <si>
    <t>HERMANAS MIRABAL</t>
  </si>
  <si>
    <t>BAHORUCO</t>
  </si>
  <si>
    <t>VILLA ALTAGRACIA</t>
  </si>
  <si>
    <t>PEDERNALES</t>
  </si>
  <si>
    <t>INDEPENDENCIA</t>
  </si>
  <si>
    <t>DISTRITO JUDICIAL</t>
  </si>
  <si>
    <t>CIVIL Y COMERCIAL</t>
  </si>
  <si>
    <t>LABORAL</t>
  </si>
  <si>
    <t>PENAL</t>
  </si>
  <si>
    <t>TOTAL ENTRADA</t>
  </si>
  <si>
    <t>DAJABÓN</t>
  </si>
  <si>
    <t>ELÍAS PIÑA</t>
  </si>
  <si>
    <t>LAS MATAS DE FARFÁN</t>
  </si>
  <si>
    <t>SAMANÁ</t>
  </si>
  <si>
    <t>SAN CRISTÓBAL</t>
  </si>
  <si>
    <t>SAN PEDRO DE MACORÍS</t>
  </si>
  <si>
    <t>TOTAL SALIDAS</t>
  </si>
  <si>
    <t>INMOBI-LIARIA</t>
  </si>
  <si>
    <t>* Salidas sin considerar la fecha de entrada</t>
  </si>
  <si>
    <t>TRIBUNALES DE PRIMERA INSTANCIA Y EQUIVALENTES</t>
  </si>
  <si>
    <t>ENTRADA Y SALIDA DE SOLICITUDES DE SERVICIO JUDICIAL POR MATERIA</t>
  </si>
  <si>
    <t>DISTRIBUCIÓN SEGÚN DISTRITO JUDICIAL</t>
  </si>
  <si>
    <t>JARABACOA</t>
  </si>
  <si>
    <t>CONT. ADM.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</si>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</sst>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sz val="13"/>
      <name val="Bookman Old Style"/>
      <family val="1"/>
    </font>
    <font>
      <sz val="8"/>
      <name val="Bookman Old Style"/>
      <family val="1"/>
    </font>
    <font>
      <b/>
      <sz val="10"/>
      <name val="Bookman Old Style"/>
      <family val="1"/>
    </font>
    <font>
      <sz val="10"/>
      <name val="Bookman Old Style"/>
      <family val="1"/>
    </font>
    <font>
      <sz val="12"/>
      <name val="Bookman Old Style"/>
      <family val="1"/>
    </font>
    <font>
      <sz val="9"/>
      <name val="Bookman Old Style"/>
      <family val="1"/>
    </font>
    <font>
      <sz val="10"/>
      <color theme="1"/>
      <name val="Tahoma"/>
      <family val="2"/>
    </font>
    <font>
      <b/>
      <sz val="11"/>
      <name val="Bookman Old Style"/>
      <family val="1"/>
    </font>
    <font>
      <sz val="10"/>
      <name val="Arial"/>
      <family val="2"/>
    </font>
    <font>
      <sz val="8"/>
      <color theme="1"/>
      <name val="Tahoma"/>
      <family val="2"/>
    </font>
    <font>
      <b/>
      <sz val="8"/>
      <color theme="0"/>
      <name val="Tahoma"/>
      <family val="2"/>
    </font>
    <font>
      <sz val="7"/>
      <color indexed="8"/>
      <name val="Bookman Old Style"/>
      <family val="1"/>
    </font>
    <font>
      <sz val="7"/>
      <name val="Bookman Old Style"/>
      <family val="1"/>
    </font>
    <font>
      <sz val="7"/>
      <color rgb="FF000000"/>
      <name val="Calibri"/>
      <family val="2"/>
      <scheme val="minor"/>
    </font>
    <font>
      <sz val="10"/>
      <name val="Arial"/>
      <family val="2"/>
    </font>
    <font>
      <sz val="9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BFD2E2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A2C4E0"/>
      </left>
      <right/>
      <top style="medium">
        <color rgb="FF93B1CD"/>
      </top>
      <bottom style="medium">
        <color rgb="FFA2C4E0"/>
      </bottom>
      <diagonal/>
    </border>
    <border>
      <left/>
      <right/>
      <top style="medium">
        <color rgb="FFA2C4E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93B1CD"/>
      </right>
      <top style="medium">
        <color rgb="FFA2C4E0"/>
      </top>
      <bottom/>
      <diagonal/>
    </border>
    <border>
      <left style="medium">
        <color rgb="FF93B1CD"/>
      </left>
      <right/>
      <top style="medium">
        <color rgb="FFA2C4E0"/>
      </top>
      <bottom style="medium">
        <color rgb="FF93B1CD"/>
      </bottom>
      <diagonal/>
    </border>
    <border>
      <left/>
      <right/>
      <top style="medium">
        <color rgb="FFA2C4E0"/>
      </top>
      <bottom style="medium">
        <color rgb="FF93B1CD"/>
      </bottom>
      <diagonal/>
    </border>
    <border>
      <left style="medium">
        <color rgb="FF93B1CD"/>
      </left>
      <right style="medium">
        <color rgb="FFA2C4E0"/>
      </right>
      <top style="medium">
        <color rgb="FFA2C4E0"/>
      </top>
      <bottom/>
      <diagonal/>
    </border>
    <border>
      <left style="medium">
        <color rgb="FFA2C4E0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A2C4E0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A2C4E0"/>
      </right>
      <top/>
      <bottom style="medium">
        <color rgb="FFCCCCCC"/>
      </bottom>
      <diagonal/>
    </border>
    <border>
      <left style="medium">
        <color rgb="FF93B1CD"/>
      </left>
      <right style="medium">
        <color rgb="FF93B1CD"/>
      </right>
      <top style="medium">
        <color rgb="FFA2C4E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93B1CD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CCCCCC"/>
      </top>
      <bottom style="medium">
        <color rgb="FFA2C4E0"/>
      </bottom>
      <diagonal/>
    </border>
    <border>
      <left style="medium">
        <color rgb="FFA2C4E0"/>
      </left>
      <right style="medium">
        <color rgb="FFCCCCCC"/>
      </right>
      <top style="medium">
        <color rgb="FF93B1CD"/>
      </top>
      <bottom style="thin">
        <color rgb="FFA2C4E0"/>
      </bottom>
      <diagonal/>
    </border>
    <border>
      <left style="medium">
        <color rgb="FFA2C4E0"/>
      </left>
      <right style="medium">
        <color rgb="FFCCCCCC"/>
      </right>
      <top style="thin">
        <color rgb="FFA2C4E0"/>
      </top>
      <bottom style="thin">
        <color rgb="FFA2C4E0"/>
      </bottom>
      <diagonal/>
    </border>
    <border>
      <left style="medium">
        <color rgb="FFA2C4E0"/>
      </left>
      <right style="medium">
        <color rgb="FFCCCCCC"/>
      </right>
      <top style="thin">
        <color rgb="FFA2C4E0"/>
      </top>
      <bottom style="medium">
        <color rgb="FF93B1CD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9" fontId="16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" fontId="12" fillId="2" borderId="1" xfId="0" applyNumberFormat="1" applyFont="1" applyFill="1" applyBorder="1" applyAlignment="1">
      <alignment horizontal="center"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5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4" fillId="0" borderId="0" xfId="0" applyFont="1"/>
    <xf numFmtId="0" fontId="15" fillId="0" borderId="0" xfId="0" applyFont="1"/>
    <xf numFmtId="3" fontId="12" fillId="2" borderId="3" xfId="0" applyNumberFormat="1" applyFont="1" applyFill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17" fillId="2" borderId="2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horizontal="left" wrapText="1"/>
      <protection locked="0"/>
    </xf>
    <xf numFmtId="3" fontId="11" fillId="4" borderId="5" xfId="7" applyNumberFormat="1" applyFont="1" applyFill="1" applyBorder="1" applyAlignment="1">
      <alignment horizontal="center" vertical="center"/>
    </xf>
    <xf numFmtId="3" fontId="11" fillId="4" borderId="12" xfId="7" applyNumberFormat="1" applyFont="1" applyFill="1" applyBorder="1" applyAlignment="1">
      <alignment horizontal="center" vertical="center"/>
    </xf>
    <xf numFmtId="3" fontId="11" fillId="0" borderId="15" xfId="7" applyNumberFormat="1" applyFont="1" applyFill="1" applyBorder="1" applyAlignment="1">
      <alignment horizontal="center" vertical="center"/>
    </xf>
    <xf numFmtId="3" fontId="11" fillId="0" borderId="16" xfId="7" applyNumberFormat="1" applyFont="1" applyFill="1" applyBorder="1" applyAlignment="1">
      <alignment horizontal="center" vertical="center"/>
    </xf>
    <xf numFmtId="3" fontId="11" fillId="0" borderId="17" xfId="7" applyNumberFormat="1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vertical="center"/>
    </xf>
    <xf numFmtId="0" fontId="11" fillId="3" borderId="19" xfId="0" applyFont="1" applyFill="1" applyBorder="1" applyAlignment="1">
      <alignment horizontal="left" vertical="center"/>
    </xf>
    <xf numFmtId="0" fontId="11" fillId="3" borderId="20" xfId="0" applyFont="1" applyFill="1" applyBorder="1" applyAlignment="1">
      <alignment horizontal="left" vertical="center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 applyProtection="1">
      <alignment horizontal="left" wrapText="1"/>
      <protection locked="0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</cellXfs>
  <cellStyles count="8">
    <cellStyle name="Normal" xfId="0" builtinId="0"/>
    <cellStyle name="Normal 14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5" xfId="6" xr:uid="{00000000-0005-0000-0000-000005000000}"/>
    <cellStyle name="Porcentaje" xfId="7" builtinId="5"/>
    <cellStyle name="Porcentual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26671</xdr:colOff>
      <xdr:row>0</xdr:row>
      <xdr:rowOff>0</xdr:rowOff>
    </xdr:from>
    <xdr:to>
      <xdr:col>0</xdr:col>
      <xdr:colOff>760096</xdr:colOff>
      <xdr:row>4</xdr:row>
      <xdr:rowOff>21243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3AC364D6-D8D4-4095-8040-36D83148C4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4028" r="80489"/>
        <a:stretch/>
      </xdr:blipFill>
      <xdr:spPr>
        <a:xfrm>
          <a:off x="26671" y="0"/>
          <a:ext cx="733425" cy="783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P53"/>
  <sheetViews>
    <sheetView tabSelected="1" zoomScaleNormal="100" workbookViewId="0">
      <pane ySplit="11" topLeftCell="A12" activePane="bottomLeft" state="frozen"/>
      <selection pane="bottomLeft" activeCell="H53" sqref="H53"/>
    </sheetView>
  </sheetViews>
  <sheetFormatPr baseColWidth="10" defaultColWidth="11.44140625" defaultRowHeight="13.2" x14ac:dyDescent="0.25"/>
  <cols>
    <col min="1" max="1" width="21.5546875" style="2" customWidth="1"/>
    <col min="2" max="2" width="12.109375" style="2" customWidth="1"/>
    <col min="3" max="3" width="13.33203125" style="2" customWidth="1"/>
    <col min="4" max="4" width="12.88671875" style="2" customWidth="1"/>
    <col min="5" max="6" width="11.33203125" style="2" customWidth="1"/>
    <col min="7" max="10" width="12.88671875" style="2" customWidth="1"/>
    <col min="11" max="12" width="11.88671875" style="2" customWidth="1"/>
    <col min="13" max="13" width="12.88671875" style="2" customWidth="1"/>
    <col min="14" max="16384" width="11.44140625" style="2"/>
  </cols>
  <sheetData>
    <row r="1" spans="1:172" ht="20.2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</row>
    <row r="2" spans="1:172" ht="16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</row>
    <row r="3" spans="1:172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</row>
    <row r="4" spans="1:172" ht="9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</row>
    <row r="5" spans="1:172" ht="13.8" x14ac:dyDescent="0.25">
      <c r="A5" s="10" t="s">
        <v>47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</row>
    <row r="6" spans="1:172" ht="13.8" x14ac:dyDescent="0.25">
      <c r="A6" s="11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</row>
    <row r="7" spans="1:172" x14ac:dyDescent="0.25">
      <c r="A7" s="18" t="s">
        <v>52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</row>
    <row r="8" spans="1:172" x14ac:dyDescent="0.25">
      <c r="A8" s="18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</row>
    <row r="9" spans="1:172" ht="16.2" thickBot="1" x14ac:dyDescent="0.3">
      <c r="A9" s="12" t="s">
        <v>49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</row>
    <row r="10" spans="1:172" ht="13.8" customHeight="1" thickBot="1" x14ac:dyDescent="0.3">
      <c r="A10" s="36" t="s">
        <v>33</v>
      </c>
      <c r="B10" s="32" t="s">
        <v>2</v>
      </c>
      <c r="C10" s="33"/>
      <c r="D10" s="33"/>
      <c r="E10" s="33"/>
      <c r="F10" s="33"/>
      <c r="G10" s="34" t="s">
        <v>37</v>
      </c>
      <c r="H10" s="32" t="s">
        <v>1</v>
      </c>
      <c r="I10" s="33"/>
      <c r="J10" s="33"/>
      <c r="K10" s="33"/>
      <c r="L10" s="33"/>
      <c r="M10" s="29" t="s">
        <v>44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</row>
    <row r="11" spans="1:172" ht="30" customHeight="1" thickBot="1" x14ac:dyDescent="0.3">
      <c r="A11" s="37"/>
      <c r="B11" s="19" t="s">
        <v>34</v>
      </c>
      <c r="C11" s="19" t="s">
        <v>51</v>
      </c>
      <c r="D11" s="19" t="s">
        <v>45</v>
      </c>
      <c r="E11" s="19" t="s">
        <v>35</v>
      </c>
      <c r="F11" s="19" t="s">
        <v>36</v>
      </c>
      <c r="G11" s="35"/>
      <c r="H11" s="19" t="s">
        <v>34</v>
      </c>
      <c r="I11" s="19" t="s">
        <v>51</v>
      </c>
      <c r="J11" s="19" t="s">
        <v>45</v>
      </c>
      <c r="K11" s="19" t="s">
        <v>35</v>
      </c>
      <c r="L11" s="19" t="s">
        <v>36</v>
      </c>
      <c r="M11" s="30"/>
    </row>
    <row r="12" spans="1:172" s="4" customFormat="1" ht="17.25" customHeight="1" thickBot="1" x14ac:dyDescent="0.35">
      <c r="A12" s="26" t="s">
        <v>13</v>
      </c>
      <c r="B12" s="23">
        <v>610</v>
      </c>
      <c r="C12" s="23"/>
      <c r="D12" s="23">
        <v>222</v>
      </c>
      <c r="E12" s="23">
        <v>39</v>
      </c>
      <c r="F12" s="23">
        <v>602</v>
      </c>
      <c r="G12" s="21">
        <f t="shared" ref="G12:G47" si="0">SUM(B12:F12)</f>
        <v>1473</v>
      </c>
      <c r="H12" s="23">
        <v>424</v>
      </c>
      <c r="I12" s="23"/>
      <c r="J12" s="23">
        <v>189</v>
      </c>
      <c r="K12" s="23">
        <v>35</v>
      </c>
      <c r="L12" s="23">
        <v>530</v>
      </c>
      <c r="M12" s="22">
        <f t="shared" ref="M12:M47" si="1">SUM(H12:L12)</f>
        <v>1178</v>
      </c>
    </row>
    <row r="13" spans="1:172" s="4" customFormat="1" ht="15.75" customHeight="1" thickBot="1" x14ac:dyDescent="0.35">
      <c r="A13" s="27" t="s">
        <v>29</v>
      </c>
      <c r="B13" s="24">
        <v>267</v>
      </c>
      <c r="C13" s="24"/>
      <c r="D13" s="24"/>
      <c r="E13" s="24">
        <v>11</v>
      </c>
      <c r="F13" s="24">
        <v>252</v>
      </c>
      <c r="G13" s="21">
        <f t="shared" si="0"/>
        <v>530</v>
      </c>
      <c r="H13" s="24">
        <v>158</v>
      </c>
      <c r="I13" s="24"/>
      <c r="J13" s="24"/>
      <c r="K13" s="24">
        <v>10</v>
      </c>
      <c r="L13" s="24">
        <v>245</v>
      </c>
      <c r="M13" s="22">
        <f t="shared" si="1"/>
        <v>413</v>
      </c>
    </row>
    <row r="14" spans="1:172" s="4" customFormat="1" ht="15.75" customHeight="1" thickBot="1" x14ac:dyDescent="0.35">
      <c r="A14" s="27" t="s">
        <v>11</v>
      </c>
      <c r="B14" s="24">
        <v>633</v>
      </c>
      <c r="C14" s="24"/>
      <c r="D14" s="24">
        <v>473</v>
      </c>
      <c r="E14" s="24">
        <v>50</v>
      </c>
      <c r="F14" s="24">
        <v>1538</v>
      </c>
      <c r="G14" s="21">
        <f t="shared" si="0"/>
        <v>2694</v>
      </c>
      <c r="H14" s="24">
        <v>331</v>
      </c>
      <c r="I14" s="24"/>
      <c r="J14" s="24">
        <v>435</v>
      </c>
      <c r="K14" s="24">
        <v>54</v>
      </c>
      <c r="L14" s="24">
        <v>1538</v>
      </c>
      <c r="M14" s="22">
        <f t="shared" si="1"/>
        <v>2358</v>
      </c>
    </row>
    <row r="15" spans="1:172" s="4" customFormat="1" ht="15.75" customHeight="1" thickBot="1" x14ac:dyDescent="0.35">
      <c r="A15" s="27" t="s">
        <v>25</v>
      </c>
      <c r="B15" s="24">
        <v>143</v>
      </c>
      <c r="C15" s="24"/>
      <c r="D15" s="24"/>
      <c r="E15" s="24">
        <v>26</v>
      </c>
      <c r="F15" s="24">
        <v>178</v>
      </c>
      <c r="G15" s="21">
        <f t="shared" si="0"/>
        <v>347</v>
      </c>
      <c r="H15" s="24">
        <v>120</v>
      </c>
      <c r="I15" s="24"/>
      <c r="J15" s="24"/>
      <c r="K15" s="24">
        <v>13</v>
      </c>
      <c r="L15" s="24">
        <v>139</v>
      </c>
      <c r="M15" s="22">
        <f t="shared" si="1"/>
        <v>272</v>
      </c>
    </row>
    <row r="16" spans="1:172" s="4" customFormat="1" ht="15.75" customHeight="1" thickBot="1" x14ac:dyDescent="0.35">
      <c r="A16" s="27" t="s">
        <v>38</v>
      </c>
      <c r="B16" s="24">
        <v>106</v>
      </c>
      <c r="C16" s="24"/>
      <c r="D16" s="24"/>
      <c r="E16" s="24">
        <v>3</v>
      </c>
      <c r="F16" s="24">
        <v>315</v>
      </c>
      <c r="G16" s="21">
        <f t="shared" si="0"/>
        <v>424</v>
      </c>
      <c r="H16" s="24">
        <v>97</v>
      </c>
      <c r="I16" s="24"/>
      <c r="J16" s="24"/>
      <c r="K16" s="24">
        <v>3</v>
      </c>
      <c r="L16" s="24">
        <v>227</v>
      </c>
      <c r="M16" s="22">
        <f t="shared" si="1"/>
        <v>327</v>
      </c>
    </row>
    <row r="17" spans="1:13" s="4" customFormat="1" ht="15.75" customHeight="1" thickBot="1" x14ac:dyDescent="0.35">
      <c r="A17" s="27" t="s">
        <v>4</v>
      </c>
      <c r="B17" s="24">
        <v>9214</v>
      </c>
      <c r="C17" s="24"/>
      <c r="D17" s="24">
        <v>2386</v>
      </c>
      <c r="E17" s="24">
        <v>2107</v>
      </c>
      <c r="F17" s="24">
        <v>3800</v>
      </c>
      <c r="G17" s="21">
        <f t="shared" si="0"/>
        <v>17507</v>
      </c>
      <c r="H17" s="24">
        <v>7464</v>
      </c>
      <c r="I17" s="24"/>
      <c r="J17" s="24">
        <v>2606</v>
      </c>
      <c r="K17" s="24">
        <v>1525</v>
      </c>
      <c r="L17" s="24">
        <v>2501</v>
      </c>
      <c r="M17" s="22">
        <f t="shared" si="1"/>
        <v>14096</v>
      </c>
    </row>
    <row r="18" spans="1:13" s="4" customFormat="1" ht="15.75" customHeight="1" thickBot="1" x14ac:dyDescent="0.35">
      <c r="A18" s="27" t="s">
        <v>9</v>
      </c>
      <c r="B18" s="24">
        <v>970</v>
      </c>
      <c r="C18" s="24">
        <v>1</v>
      </c>
      <c r="D18" s="24">
        <v>568</v>
      </c>
      <c r="E18" s="24">
        <v>109</v>
      </c>
      <c r="F18" s="24">
        <v>1195</v>
      </c>
      <c r="G18" s="21">
        <f t="shared" si="0"/>
        <v>2843</v>
      </c>
      <c r="H18" s="24">
        <v>725</v>
      </c>
      <c r="I18" s="24"/>
      <c r="J18" s="24">
        <v>372</v>
      </c>
      <c r="K18" s="24">
        <v>66</v>
      </c>
      <c r="L18" s="24">
        <v>1146</v>
      </c>
      <c r="M18" s="22">
        <f t="shared" si="1"/>
        <v>2309</v>
      </c>
    </row>
    <row r="19" spans="1:13" s="4" customFormat="1" ht="15.75" customHeight="1" thickBot="1" x14ac:dyDescent="0.35">
      <c r="A19" s="27" t="s">
        <v>22</v>
      </c>
      <c r="B19" s="24">
        <v>217</v>
      </c>
      <c r="C19" s="24"/>
      <c r="D19" s="24">
        <v>329</v>
      </c>
      <c r="E19" s="24">
        <v>52</v>
      </c>
      <c r="F19" s="24">
        <v>470</v>
      </c>
      <c r="G19" s="21">
        <f t="shared" si="0"/>
        <v>1068</v>
      </c>
      <c r="H19" s="24">
        <v>193</v>
      </c>
      <c r="I19" s="24"/>
      <c r="J19" s="24">
        <v>310</v>
      </c>
      <c r="K19" s="24">
        <v>39</v>
      </c>
      <c r="L19" s="24">
        <v>367</v>
      </c>
      <c r="M19" s="22">
        <f t="shared" si="1"/>
        <v>909</v>
      </c>
    </row>
    <row r="20" spans="1:13" s="4" customFormat="1" ht="15.75" customHeight="1" thickBot="1" x14ac:dyDescent="0.35">
      <c r="A20" s="27" t="s">
        <v>39</v>
      </c>
      <c r="B20" s="24">
        <v>82</v>
      </c>
      <c r="C20" s="24"/>
      <c r="D20" s="24"/>
      <c r="E20" s="24">
        <v>3</v>
      </c>
      <c r="F20" s="24">
        <v>143</v>
      </c>
      <c r="G20" s="21">
        <f t="shared" si="0"/>
        <v>228</v>
      </c>
      <c r="H20" s="24">
        <v>59</v>
      </c>
      <c r="I20" s="24"/>
      <c r="J20" s="24"/>
      <c r="K20" s="24">
        <v>2</v>
      </c>
      <c r="L20" s="24">
        <v>112</v>
      </c>
      <c r="M20" s="22">
        <f t="shared" si="1"/>
        <v>173</v>
      </c>
    </row>
    <row r="21" spans="1:13" s="4" customFormat="1" ht="15.75" customHeight="1" thickBot="1" x14ac:dyDescent="0.35">
      <c r="A21" s="27" t="s">
        <v>12</v>
      </c>
      <c r="B21" s="24">
        <v>605</v>
      </c>
      <c r="C21" s="24"/>
      <c r="D21" s="24">
        <v>489</v>
      </c>
      <c r="E21" s="24">
        <v>126</v>
      </c>
      <c r="F21" s="24">
        <v>636</v>
      </c>
      <c r="G21" s="21">
        <f t="shared" si="0"/>
        <v>1856</v>
      </c>
      <c r="H21" s="24">
        <v>580</v>
      </c>
      <c r="I21" s="24"/>
      <c r="J21" s="24">
        <v>449</v>
      </c>
      <c r="K21" s="24">
        <v>91</v>
      </c>
      <c r="L21" s="24">
        <v>352</v>
      </c>
      <c r="M21" s="22">
        <f t="shared" si="1"/>
        <v>1472</v>
      </c>
    </row>
    <row r="22" spans="1:13" s="4" customFormat="1" ht="15.75" customHeight="1" thickBot="1" x14ac:dyDescent="0.35">
      <c r="A22" s="27" t="s">
        <v>26</v>
      </c>
      <c r="B22" s="24">
        <v>236</v>
      </c>
      <c r="C22" s="24"/>
      <c r="D22" s="24"/>
      <c r="E22" s="24">
        <v>27</v>
      </c>
      <c r="F22" s="24">
        <v>641</v>
      </c>
      <c r="G22" s="21">
        <f t="shared" si="0"/>
        <v>904</v>
      </c>
      <c r="H22" s="24">
        <v>197</v>
      </c>
      <c r="I22" s="24"/>
      <c r="J22" s="24"/>
      <c r="K22" s="24">
        <v>18</v>
      </c>
      <c r="L22" s="24">
        <v>645</v>
      </c>
      <c r="M22" s="22">
        <f t="shared" si="1"/>
        <v>860</v>
      </c>
    </row>
    <row r="23" spans="1:13" s="4" customFormat="1" ht="15.75" customHeight="1" thickBot="1" x14ac:dyDescent="0.35">
      <c r="A23" s="27" t="s">
        <v>28</v>
      </c>
      <c r="B23" s="24">
        <v>225</v>
      </c>
      <c r="C23" s="24"/>
      <c r="D23" s="24">
        <v>250</v>
      </c>
      <c r="E23" s="24">
        <v>21</v>
      </c>
      <c r="F23" s="24">
        <v>199</v>
      </c>
      <c r="G23" s="21">
        <f t="shared" si="0"/>
        <v>695</v>
      </c>
      <c r="H23" s="24">
        <v>162</v>
      </c>
      <c r="I23" s="24"/>
      <c r="J23" s="24">
        <v>291</v>
      </c>
      <c r="K23" s="24">
        <v>14</v>
      </c>
      <c r="L23" s="24">
        <v>152</v>
      </c>
      <c r="M23" s="22">
        <f t="shared" si="1"/>
        <v>619</v>
      </c>
    </row>
    <row r="24" spans="1:13" s="4" customFormat="1" ht="15.75" customHeight="1" thickBot="1" x14ac:dyDescent="0.35">
      <c r="A24" s="27" t="s">
        <v>32</v>
      </c>
      <c r="B24" s="24">
        <v>97</v>
      </c>
      <c r="C24" s="24"/>
      <c r="D24" s="24"/>
      <c r="E24" s="24">
        <v>3</v>
      </c>
      <c r="F24" s="24">
        <v>173</v>
      </c>
      <c r="G24" s="21">
        <f t="shared" si="0"/>
        <v>273</v>
      </c>
      <c r="H24" s="24">
        <v>71</v>
      </c>
      <c r="I24" s="24"/>
      <c r="J24" s="24"/>
      <c r="K24" s="24">
        <v>3</v>
      </c>
      <c r="L24" s="24">
        <v>148</v>
      </c>
      <c r="M24" s="22">
        <f t="shared" si="1"/>
        <v>222</v>
      </c>
    </row>
    <row r="25" spans="1:13" s="4" customFormat="1" ht="15.75" customHeight="1" thickBot="1" x14ac:dyDescent="0.35">
      <c r="A25" s="27" t="s">
        <v>50</v>
      </c>
      <c r="B25" s="24">
        <v>179</v>
      </c>
      <c r="C25" s="24"/>
      <c r="D25" s="24"/>
      <c r="E25" s="24">
        <v>48</v>
      </c>
      <c r="F25" s="24">
        <v>212</v>
      </c>
      <c r="G25" s="21">
        <f t="shared" si="0"/>
        <v>439</v>
      </c>
      <c r="H25" s="24">
        <v>193</v>
      </c>
      <c r="I25" s="24"/>
      <c r="J25" s="24"/>
      <c r="K25" s="24">
        <v>56</v>
      </c>
      <c r="L25" s="24">
        <v>146</v>
      </c>
      <c r="M25" s="22">
        <f t="shared" si="1"/>
        <v>395</v>
      </c>
    </row>
    <row r="26" spans="1:13" s="4" customFormat="1" ht="15.75" customHeight="1" thickBot="1" x14ac:dyDescent="0.35">
      <c r="A26" s="27" t="s">
        <v>10</v>
      </c>
      <c r="B26" s="24">
        <v>1902</v>
      </c>
      <c r="C26" s="24"/>
      <c r="D26" s="24">
        <v>894</v>
      </c>
      <c r="E26" s="24">
        <v>524</v>
      </c>
      <c r="F26" s="24">
        <v>1861</v>
      </c>
      <c r="G26" s="21">
        <f t="shared" si="0"/>
        <v>5181</v>
      </c>
      <c r="H26" s="24">
        <v>1124</v>
      </c>
      <c r="I26" s="24"/>
      <c r="J26" s="24">
        <v>927</v>
      </c>
      <c r="K26" s="24">
        <v>366</v>
      </c>
      <c r="L26" s="24">
        <v>1317</v>
      </c>
      <c r="M26" s="22">
        <f t="shared" si="1"/>
        <v>3734</v>
      </c>
    </row>
    <row r="27" spans="1:13" s="4" customFormat="1" ht="15.75" customHeight="1" thickBot="1" x14ac:dyDescent="0.35">
      <c r="A27" s="27" t="s">
        <v>17</v>
      </c>
      <c r="B27" s="24">
        <v>905</v>
      </c>
      <c r="C27" s="24"/>
      <c r="D27" s="24"/>
      <c r="E27" s="24">
        <v>162</v>
      </c>
      <c r="F27" s="24">
        <v>1476</v>
      </c>
      <c r="G27" s="21">
        <f t="shared" si="0"/>
        <v>2543</v>
      </c>
      <c r="H27" s="24">
        <v>524</v>
      </c>
      <c r="I27" s="24"/>
      <c r="J27" s="24"/>
      <c r="K27" s="24">
        <v>88</v>
      </c>
      <c r="L27" s="24">
        <v>969</v>
      </c>
      <c r="M27" s="22">
        <f t="shared" si="1"/>
        <v>1581</v>
      </c>
    </row>
    <row r="28" spans="1:13" s="4" customFormat="1" ht="15.75" customHeight="1" thickBot="1" x14ac:dyDescent="0.35">
      <c r="A28" s="27" t="s">
        <v>7</v>
      </c>
      <c r="B28" s="24">
        <v>1335</v>
      </c>
      <c r="C28" s="24"/>
      <c r="D28" s="24">
        <v>1073</v>
      </c>
      <c r="E28" s="24">
        <v>186</v>
      </c>
      <c r="F28" s="24">
        <v>1425</v>
      </c>
      <c r="G28" s="21">
        <f t="shared" si="0"/>
        <v>4019</v>
      </c>
      <c r="H28" s="24">
        <v>1105</v>
      </c>
      <c r="I28" s="24"/>
      <c r="J28" s="24">
        <v>1640</v>
      </c>
      <c r="K28" s="24">
        <v>159</v>
      </c>
      <c r="L28" s="24">
        <v>1192</v>
      </c>
      <c r="M28" s="22">
        <f t="shared" si="1"/>
        <v>4096</v>
      </c>
    </row>
    <row r="29" spans="1:13" s="4" customFormat="1" ht="15.75" customHeight="1" thickBot="1" x14ac:dyDescent="0.35">
      <c r="A29" s="27" t="s">
        <v>40</v>
      </c>
      <c r="B29" s="24">
        <v>101</v>
      </c>
      <c r="C29" s="24"/>
      <c r="D29" s="24"/>
      <c r="E29" s="24">
        <v>9</v>
      </c>
      <c r="F29" s="24">
        <v>223</v>
      </c>
      <c r="G29" s="21">
        <f t="shared" si="0"/>
        <v>333</v>
      </c>
      <c r="H29" s="24">
        <v>72</v>
      </c>
      <c r="I29" s="24"/>
      <c r="J29" s="24"/>
      <c r="K29" s="24">
        <v>7</v>
      </c>
      <c r="L29" s="24">
        <v>194</v>
      </c>
      <c r="M29" s="22">
        <f t="shared" si="1"/>
        <v>273</v>
      </c>
    </row>
    <row r="30" spans="1:13" s="4" customFormat="1" ht="15.75" customHeight="1" thickBot="1" x14ac:dyDescent="0.35">
      <c r="A30" s="27" t="s">
        <v>20</v>
      </c>
      <c r="B30" s="24">
        <v>309</v>
      </c>
      <c r="C30" s="24"/>
      <c r="D30" s="24">
        <v>522</v>
      </c>
      <c r="E30" s="24">
        <v>10</v>
      </c>
      <c r="F30" s="24">
        <v>669</v>
      </c>
      <c r="G30" s="21">
        <f t="shared" si="0"/>
        <v>1510</v>
      </c>
      <c r="H30" s="24">
        <v>226</v>
      </c>
      <c r="I30" s="24"/>
      <c r="J30" s="24">
        <v>338</v>
      </c>
      <c r="K30" s="24">
        <v>6</v>
      </c>
      <c r="L30" s="24">
        <v>645</v>
      </c>
      <c r="M30" s="22">
        <f t="shared" si="1"/>
        <v>1215</v>
      </c>
    </row>
    <row r="31" spans="1:13" s="4" customFormat="1" ht="15.75" customHeight="1" thickBot="1" x14ac:dyDescent="0.35">
      <c r="A31" s="27" t="s">
        <v>14</v>
      </c>
      <c r="B31" s="24">
        <v>729</v>
      </c>
      <c r="C31" s="24"/>
      <c r="D31" s="24">
        <v>268</v>
      </c>
      <c r="E31" s="24">
        <v>44</v>
      </c>
      <c r="F31" s="24">
        <v>715</v>
      </c>
      <c r="G31" s="21">
        <f t="shared" si="0"/>
        <v>1756</v>
      </c>
      <c r="H31" s="24">
        <v>585</v>
      </c>
      <c r="I31" s="24"/>
      <c r="J31" s="24">
        <v>240</v>
      </c>
      <c r="K31" s="24">
        <v>24</v>
      </c>
      <c r="L31" s="24">
        <v>521</v>
      </c>
      <c r="M31" s="22">
        <f t="shared" si="1"/>
        <v>1370</v>
      </c>
    </row>
    <row r="32" spans="1:13" s="4" customFormat="1" ht="15.75" customHeight="1" thickBot="1" x14ac:dyDescent="0.35">
      <c r="A32" s="27" t="s">
        <v>18</v>
      </c>
      <c r="B32" s="24">
        <v>572</v>
      </c>
      <c r="C32" s="24">
        <v>1</v>
      </c>
      <c r="D32" s="24">
        <v>612</v>
      </c>
      <c r="E32" s="24">
        <v>41</v>
      </c>
      <c r="F32" s="24">
        <v>728</v>
      </c>
      <c r="G32" s="21">
        <f t="shared" si="0"/>
        <v>1954</v>
      </c>
      <c r="H32" s="24">
        <v>397</v>
      </c>
      <c r="I32" s="24"/>
      <c r="J32" s="24">
        <v>431</v>
      </c>
      <c r="K32" s="24">
        <v>32</v>
      </c>
      <c r="L32" s="24">
        <v>584</v>
      </c>
      <c r="M32" s="22">
        <f t="shared" si="1"/>
        <v>1444</v>
      </c>
    </row>
    <row r="33" spans="1:13" s="4" customFormat="1" ht="15.75" customHeight="1" thickBot="1" x14ac:dyDescent="0.35">
      <c r="A33" s="27" t="s">
        <v>21</v>
      </c>
      <c r="B33" s="24">
        <v>355</v>
      </c>
      <c r="C33" s="24">
        <v>1</v>
      </c>
      <c r="D33" s="24">
        <v>224</v>
      </c>
      <c r="E33" s="24">
        <v>18</v>
      </c>
      <c r="F33" s="24">
        <v>731</v>
      </c>
      <c r="G33" s="21">
        <f t="shared" si="0"/>
        <v>1329</v>
      </c>
      <c r="H33" s="24">
        <v>272</v>
      </c>
      <c r="I33" s="24">
        <v>1</v>
      </c>
      <c r="J33" s="24">
        <v>62</v>
      </c>
      <c r="K33" s="24">
        <v>18</v>
      </c>
      <c r="L33" s="24">
        <v>486</v>
      </c>
      <c r="M33" s="22">
        <f t="shared" si="1"/>
        <v>839</v>
      </c>
    </row>
    <row r="34" spans="1:13" s="4" customFormat="1" ht="15.75" customHeight="1" thickBot="1" x14ac:dyDescent="0.35">
      <c r="A34" s="27" t="s">
        <v>31</v>
      </c>
      <c r="B34" s="24">
        <v>81</v>
      </c>
      <c r="C34" s="24"/>
      <c r="D34" s="24"/>
      <c r="E34" s="24">
        <v>19</v>
      </c>
      <c r="F34" s="24">
        <v>170</v>
      </c>
      <c r="G34" s="21">
        <f t="shared" si="0"/>
        <v>270</v>
      </c>
      <c r="H34" s="24">
        <v>51</v>
      </c>
      <c r="I34" s="24"/>
      <c r="J34" s="24"/>
      <c r="K34" s="24">
        <v>12</v>
      </c>
      <c r="L34" s="24">
        <v>159</v>
      </c>
      <c r="M34" s="22">
        <f t="shared" si="1"/>
        <v>222</v>
      </c>
    </row>
    <row r="35" spans="1:13" s="4" customFormat="1" ht="15.75" customHeight="1" thickBot="1" x14ac:dyDescent="0.35">
      <c r="A35" s="27" t="s">
        <v>23</v>
      </c>
      <c r="B35" s="24">
        <v>421</v>
      </c>
      <c r="C35" s="24"/>
      <c r="D35" s="24">
        <v>558</v>
      </c>
      <c r="E35" s="24">
        <v>16</v>
      </c>
      <c r="F35" s="24">
        <v>1082</v>
      </c>
      <c r="G35" s="21">
        <f t="shared" si="0"/>
        <v>2077</v>
      </c>
      <c r="H35" s="24">
        <v>302</v>
      </c>
      <c r="I35" s="24"/>
      <c r="J35" s="24">
        <v>521</v>
      </c>
      <c r="K35" s="24">
        <v>7</v>
      </c>
      <c r="L35" s="24">
        <v>816</v>
      </c>
      <c r="M35" s="22">
        <f t="shared" si="1"/>
        <v>1646</v>
      </c>
    </row>
    <row r="36" spans="1:13" s="4" customFormat="1" ht="15.75" customHeight="1" thickBot="1" x14ac:dyDescent="0.35">
      <c r="A36" s="27" t="s">
        <v>8</v>
      </c>
      <c r="B36" s="24">
        <v>1386</v>
      </c>
      <c r="C36" s="24"/>
      <c r="D36" s="24">
        <v>928</v>
      </c>
      <c r="E36" s="24">
        <v>371</v>
      </c>
      <c r="F36" s="24">
        <v>1256</v>
      </c>
      <c r="G36" s="21">
        <f t="shared" si="0"/>
        <v>3941</v>
      </c>
      <c r="H36" s="24">
        <v>1185</v>
      </c>
      <c r="I36" s="24"/>
      <c r="J36" s="24">
        <v>360</v>
      </c>
      <c r="K36" s="24">
        <v>406</v>
      </c>
      <c r="L36" s="24">
        <v>1122</v>
      </c>
      <c r="M36" s="22">
        <f t="shared" si="1"/>
        <v>3073</v>
      </c>
    </row>
    <row r="37" spans="1:13" s="4" customFormat="1" ht="15.75" customHeight="1" thickBot="1" x14ac:dyDescent="0.35">
      <c r="A37" s="27" t="s">
        <v>41</v>
      </c>
      <c r="B37" s="24">
        <v>433</v>
      </c>
      <c r="C37" s="24"/>
      <c r="D37" s="24">
        <v>516</v>
      </c>
      <c r="E37" s="24">
        <v>67</v>
      </c>
      <c r="F37" s="24">
        <v>471</v>
      </c>
      <c r="G37" s="21">
        <f t="shared" si="0"/>
        <v>1487</v>
      </c>
      <c r="H37" s="24">
        <v>372</v>
      </c>
      <c r="I37" s="24"/>
      <c r="J37" s="24">
        <v>386</v>
      </c>
      <c r="K37" s="24">
        <v>63</v>
      </c>
      <c r="L37" s="24">
        <v>381</v>
      </c>
      <c r="M37" s="22">
        <f t="shared" si="1"/>
        <v>1202</v>
      </c>
    </row>
    <row r="38" spans="1:13" s="4" customFormat="1" ht="15.75" customHeight="1" thickBot="1" x14ac:dyDescent="0.35">
      <c r="A38" s="27" t="s">
        <v>42</v>
      </c>
      <c r="B38" s="24">
        <v>1181</v>
      </c>
      <c r="C38" s="24"/>
      <c r="D38" s="24">
        <v>396</v>
      </c>
      <c r="E38" s="24">
        <v>263</v>
      </c>
      <c r="F38" s="24">
        <v>2291</v>
      </c>
      <c r="G38" s="21">
        <f t="shared" si="0"/>
        <v>4131</v>
      </c>
      <c r="H38" s="24">
        <v>588</v>
      </c>
      <c r="I38" s="24"/>
      <c r="J38" s="24">
        <v>266</v>
      </c>
      <c r="K38" s="24">
        <v>222</v>
      </c>
      <c r="L38" s="24">
        <v>1980</v>
      </c>
      <c r="M38" s="22">
        <f t="shared" si="1"/>
        <v>3056</v>
      </c>
    </row>
    <row r="39" spans="1:13" s="4" customFormat="1" ht="15.75" customHeight="1" thickBot="1" x14ac:dyDescent="0.35">
      <c r="A39" s="27" t="s">
        <v>24</v>
      </c>
      <c r="B39" s="24">
        <v>185</v>
      </c>
      <c r="C39" s="24"/>
      <c r="D39" s="24"/>
      <c r="E39" s="24">
        <v>18</v>
      </c>
      <c r="F39" s="24">
        <v>339</v>
      </c>
      <c r="G39" s="21">
        <f t="shared" si="0"/>
        <v>542</v>
      </c>
      <c r="H39" s="24">
        <v>155</v>
      </c>
      <c r="I39" s="24"/>
      <c r="J39" s="24"/>
      <c r="K39" s="24">
        <v>15</v>
      </c>
      <c r="L39" s="24">
        <v>278</v>
      </c>
      <c r="M39" s="22">
        <f t="shared" si="1"/>
        <v>448</v>
      </c>
    </row>
    <row r="40" spans="1:13" s="4" customFormat="1" ht="15.75" customHeight="1" thickBot="1" x14ac:dyDescent="0.35">
      <c r="A40" s="27" t="s">
        <v>16</v>
      </c>
      <c r="B40" s="24">
        <v>324</v>
      </c>
      <c r="C40" s="24"/>
      <c r="D40" s="24">
        <v>383</v>
      </c>
      <c r="E40" s="24">
        <v>26</v>
      </c>
      <c r="F40" s="24">
        <v>838</v>
      </c>
      <c r="G40" s="21">
        <f t="shared" si="0"/>
        <v>1571</v>
      </c>
      <c r="H40" s="24">
        <v>242</v>
      </c>
      <c r="I40" s="24"/>
      <c r="J40" s="24">
        <v>195</v>
      </c>
      <c r="K40" s="24">
        <v>19</v>
      </c>
      <c r="L40" s="24">
        <v>654</v>
      </c>
      <c r="M40" s="22">
        <f t="shared" si="1"/>
        <v>1110</v>
      </c>
    </row>
    <row r="41" spans="1:13" s="4" customFormat="1" ht="15.75" customHeight="1" thickBot="1" x14ac:dyDescent="0.35">
      <c r="A41" s="27" t="s">
        <v>43</v>
      </c>
      <c r="B41" s="24">
        <v>876</v>
      </c>
      <c r="C41" s="24"/>
      <c r="D41" s="24">
        <v>454</v>
      </c>
      <c r="E41" s="24">
        <v>202</v>
      </c>
      <c r="F41" s="24">
        <v>1171</v>
      </c>
      <c r="G41" s="21">
        <f t="shared" si="0"/>
        <v>2703</v>
      </c>
      <c r="H41" s="24">
        <v>637</v>
      </c>
      <c r="I41" s="24"/>
      <c r="J41" s="24">
        <v>365</v>
      </c>
      <c r="K41" s="24">
        <v>138</v>
      </c>
      <c r="L41" s="24">
        <v>1010</v>
      </c>
      <c r="M41" s="22">
        <f t="shared" si="1"/>
        <v>2150</v>
      </c>
    </row>
    <row r="42" spans="1:13" s="4" customFormat="1" ht="15.75" customHeight="1" thickBot="1" x14ac:dyDescent="0.35">
      <c r="A42" s="27" t="s">
        <v>15</v>
      </c>
      <c r="B42" s="24">
        <v>362</v>
      </c>
      <c r="C42" s="24"/>
      <c r="D42" s="24">
        <v>374</v>
      </c>
      <c r="E42" s="24">
        <v>37</v>
      </c>
      <c r="F42" s="24">
        <v>515</v>
      </c>
      <c r="G42" s="21">
        <f t="shared" si="0"/>
        <v>1288</v>
      </c>
      <c r="H42" s="24">
        <v>282</v>
      </c>
      <c r="I42" s="24"/>
      <c r="J42" s="24">
        <v>243</v>
      </c>
      <c r="K42" s="24">
        <v>39</v>
      </c>
      <c r="L42" s="24">
        <v>473</v>
      </c>
      <c r="M42" s="22">
        <f t="shared" si="1"/>
        <v>1037</v>
      </c>
    </row>
    <row r="43" spans="1:13" s="4" customFormat="1" ht="15.75" customHeight="1" thickBot="1" x14ac:dyDescent="0.35">
      <c r="A43" s="27" t="s">
        <v>6</v>
      </c>
      <c r="B43" s="24">
        <v>4386</v>
      </c>
      <c r="C43" s="24">
        <v>12</v>
      </c>
      <c r="D43" s="24">
        <v>1860</v>
      </c>
      <c r="E43" s="24">
        <v>959</v>
      </c>
      <c r="F43" s="24">
        <v>3357</v>
      </c>
      <c r="G43" s="21">
        <f t="shared" si="0"/>
        <v>10574</v>
      </c>
      <c r="H43" s="24">
        <v>3519</v>
      </c>
      <c r="I43" s="24">
        <v>6</v>
      </c>
      <c r="J43" s="24">
        <v>1510</v>
      </c>
      <c r="K43" s="24">
        <v>840</v>
      </c>
      <c r="L43" s="24">
        <v>3357</v>
      </c>
      <c r="M43" s="22">
        <f t="shared" si="1"/>
        <v>9232</v>
      </c>
    </row>
    <row r="44" spans="1:13" s="4" customFormat="1" ht="15.75" customHeight="1" thickBot="1" x14ac:dyDescent="0.35">
      <c r="A44" s="27" t="s">
        <v>27</v>
      </c>
      <c r="B44" s="24">
        <v>172</v>
      </c>
      <c r="C44" s="24"/>
      <c r="D44" s="24">
        <v>161</v>
      </c>
      <c r="E44" s="24">
        <v>11</v>
      </c>
      <c r="F44" s="24">
        <v>340</v>
      </c>
      <c r="G44" s="21">
        <f t="shared" si="0"/>
        <v>684</v>
      </c>
      <c r="H44" s="24">
        <v>139</v>
      </c>
      <c r="I44" s="24"/>
      <c r="J44" s="24">
        <v>132</v>
      </c>
      <c r="K44" s="24">
        <v>11</v>
      </c>
      <c r="L44" s="24">
        <v>254</v>
      </c>
      <c r="M44" s="22">
        <f t="shared" si="1"/>
        <v>536</v>
      </c>
    </row>
    <row r="45" spans="1:13" s="4" customFormat="1" ht="15.75" customHeight="1" thickBot="1" x14ac:dyDescent="0.35">
      <c r="A45" s="27" t="s">
        <v>5</v>
      </c>
      <c r="B45" s="24">
        <v>4599</v>
      </c>
      <c r="C45" s="24"/>
      <c r="D45" s="24"/>
      <c r="E45" s="24">
        <v>1206</v>
      </c>
      <c r="F45" s="24">
        <v>8517</v>
      </c>
      <c r="G45" s="21">
        <f t="shared" si="0"/>
        <v>14322</v>
      </c>
      <c r="H45" s="24">
        <v>3873</v>
      </c>
      <c r="I45" s="24"/>
      <c r="J45" s="24"/>
      <c r="K45" s="24">
        <v>927</v>
      </c>
      <c r="L45" s="24">
        <v>7488</v>
      </c>
      <c r="M45" s="22">
        <f t="shared" si="1"/>
        <v>12288</v>
      </c>
    </row>
    <row r="46" spans="1:13" s="4" customFormat="1" ht="15.75" customHeight="1" thickBot="1" x14ac:dyDescent="0.35">
      <c r="A46" s="27" t="s">
        <v>19</v>
      </c>
      <c r="B46" s="24">
        <v>491</v>
      </c>
      <c r="C46" s="24"/>
      <c r="D46" s="24">
        <v>250</v>
      </c>
      <c r="E46" s="24">
        <v>97</v>
      </c>
      <c r="F46" s="24">
        <v>695</v>
      </c>
      <c r="G46" s="21">
        <f t="shared" si="0"/>
        <v>1533</v>
      </c>
      <c r="H46" s="24">
        <v>339</v>
      </c>
      <c r="I46" s="24"/>
      <c r="J46" s="24">
        <v>199</v>
      </c>
      <c r="K46" s="24">
        <v>93</v>
      </c>
      <c r="L46" s="24">
        <v>614</v>
      </c>
      <c r="M46" s="22">
        <f t="shared" si="1"/>
        <v>1245</v>
      </c>
    </row>
    <row r="47" spans="1:13" s="4" customFormat="1" ht="15.75" customHeight="1" thickBot="1" x14ac:dyDescent="0.35">
      <c r="A47" s="28" t="s">
        <v>30</v>
      </c>
      <c r="B47" s="25">
        <v>151</v>
      </c>
      <c r="C47" s="25"/>
      <c r="D47" s="25"/>
      <c r="E47" s="25">
        <v>5</v>
      </c>
      <c r="F47" s="25">
        <v>333</v>
      </c>
      <c r="G47" s="21">
        <f t="shared" si="0"/>
        <v>489</v>
      </c>
      <c r="H47" s="25">
        <v>116</v>
      </c>
      <c r="I47" s="25"/>
      <c r="J47" s="25"/>
      <c r="K47" s="25">
        <v>5</v>
      </c>
      <c r="L47" s="25">
        <v>292</v>
      </c>
      <c r="M47" s="22">
        <f t="shared" si="1"/>
        <v>413</v>
      </c>
    </row>
    <row r="48" spans="1:13" s="3" customFormat="1" ht="22.5" customHeight="1" thickBot="1" x14ac:dyDescent="0.35">
      <c r="A48" s="17" t="s">
        <v>0</v>
      </c>
      <c r="B48" s="9">
        <f>SUM(B12:B47)</f>
        <v>34840</v>
      </c>
      <c r="C48" s="9">
        <f t="shared" ref="C48:M48" si="2">SUM(C12:C47)</f>
        <v>15</v>
      </c>
      <c r="D48" s="9">
        <f t="shared" si="2"/>
        <v>14190</v>
      </c>
      <c r="E48" s="9">
        <f t="shared" si="2"/>
        <v>6916</v>
      </c>
      <c r="F48" s="9">
        <f t="shared" si="2"/>
        <v>39557</v>
      </c>
      <c r="G48" s="9">
        <f t="shared" si="2"/>
        <v>95518</v>
      </c>
      <c r="H48" s="9">
        <f t="shared" si="2"/>
        <v>26879</v>
      </c>
      <c r="I48" s="9">
        <f t="shared" si="2"/>
        <v>7</v>
      </c>
      <c r="J48" s="9">
        <f t="shared" si="2"/>
        <v>12467</v>
      </c>
      <c r="K48" s="9">
        <f t="shared" si="2"/>
        <v>5426</v>
      </c>
      <c r="L48" s="9">
        <f t="shared" si="2"/>
        <v>33034</v>
      </c>
      <c r="M48" s="9">
        <f t="shared" si="2"/>
        <v>77813</v>
      </c>
    </row>
    <row r="49" spans="1:13" s="15" customFormat="1" ht="9" customHeight="1" x14ac:dyDescent="0.25">
      <c r="A49" s="31" t="s">
        <v>46</v>
      </c>
      <c r="B49" s="31"/>
      <c r="C49" s="31"/>
      <c r="D49" s="31"/>
      <c r="E49" s="31"/>
      <c r="F49" s="31"/>
      <c r="G49" s="31"/>
      <c r="H49" s="31"/>
      <c r="I49" s="20"/>
      <c r="J49" s="20"/>
      <c r="K49" s="20"/>
      <c r="L49" s="20"/>
      <c r="M49" s="20"/>
    </row>
    <row r="50" spans="1:13" s="15" customFormat="1" ht="10.199999999999999" x14ac:dyDescent="0.25">
      <c r="A50" s="13" t="s">
        <v>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s="15" customFormat="1" ht="10.199999999999999" x14ac:dyDescent="0.25">
      <c r="A51" s="16"/>
    </row>
    <row r="52" spans="1:13" customFormat="1" x14ac:dyDescent="0.25"/>
    <row r="53" spans="1:13" customFormat="1" x14ac:dyDescent="0.25"/>
  </sheetData>
  <mergeCells count="6">
    <mergeCell ref="M10:M11"/>
    <mergeCell ref="A49:H49"/>
    <mergeCell ref="B10:F10"/>
    <mergeCell ref="G10:G11"/>
    <mergeCell ref="A10:A11"/>
    <mergeCell ref="H10:L10"/>
  </mergeCells>
  <printOptions horizontalCentered="1"/>
  <pageMargins left="0.47244094488188981" right="0.51181102362204722" top="0.39370078740157483" bottom="0.39370078740157483" header="0" footer="0.39370078740157483"/>
  <pageSetup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039E6AD12FD94FB4AB1D88B5F053F3" ma:contentTypeVersion="13" ma:contentTypeDescription="Crear nuevo documento." ma:contentTypeScope="" ma:versionID="3534f80462cc3d98ac8b62e8de800a19">
  <xsd:schema xmlns:xsd="http://www.w3.org/2001/XMLSchema" xmlns:xs="http://www.w3.org/2001/XMLSchema" xmlns:p="http://schemas.microsoft.com/office/2006/metadata/properties" xmlns:ns3="7aeae992-1aef-4556-b15d-d775c91813b3" xmlns:ns4="5ee5e4ba-42e7-400a-bb7c-9b40f1d2e176" targetNamespace="http://schemas.microsoft.com/office/2006/metadata/properties" ma:root="true" ma:fieldsID="7e2a91a8025bb6bf2b90f06d0a468c18" ns3:_="" ns4:_="">
    <xsd:import namespace="7aeae992-1aef-4556-b15d-d775c91813b3"/>
    <xsd:import namespace="5ee5e4ba-42e7-400a-bb7c-9b40f1d2e1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ae992-1aef-4556-b15d-d775c91813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5e4ba-42e7-400a-bb7c-9b40f1d2e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3C55DB-1C80-4C45-B9BD-4ADC5BBD039C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CF9E0FFE-1078-4A2F-8C3E-BBDF16FA1A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553115-C2A9-4DF7-B990-090BE1B83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eae992-1aef-4556-b15d-d775c91813b3"/>
    <ds:schemaRef ds:uri="5ee5e4ba-42e7-400a-bb7c-9b40f1d2e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89FA70E-BF9C-400C-9462-6D527A2A6C19}">
  <ds:schemaRefs>
    <ds:schemaRef ds:uri="http://www.w3.org/XML/1998/namespace"/>
    <ds:schemaRef ds:uri="http://schemas.microsoft.com/office/2006/documentManagement/types"/>
    <ds:schemaRef ds:uri="5ee5e4ba-42e7-400a-bb7c-9b40f1d2e176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7aeae992-1aef-4556-b15d-d775c91813b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 y Sal</vt:lpstr>
    </vt:vector>
  </TitlesOfParts>
  <Company>Poder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jpena;rmanzueta</dc:creator>
  <cp:lastModifiedBy>Carlos R. Sanchez V.</cp:lastModifiedBy>
  <cp:lastPrinted>2026-09-04T15:13:22Z</cp:lastPrinted>
  <dcterms:created xsi:type="dcterms:W3CDTF">2001-06-01T15:35:51Z</dcterms:created>
  <dcterms:modified xsi:type="dcterms:W3CDTF">2026-10-08T19:43:23Z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0x01010025039E6AD12FD94FB4AB1D88B5F053F3</vt:lpwstr>
  </property>
</Properties>
</file>